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2\на 01.06.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ГР'!$FJ$139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K90" i="1" s="1"/>
  <c r="EX90" i="1"/>
  <c r="DX91" i="1"/>
  <c r="EK91" i="1"/>
  <c r="EX91" i="1"/>
  <c r="DX92" i="1"/>
  <c r="EK92" i="1" s="1"/>
  <c r="EX92" i="1"/>
  <c r="DX93" i="1"/>
  <c r="EK93" i="1"/>
  <c r="EX93" i="1"/>
  <c r="DX94" i="1"/>
  <c r="EK94" i="1" s="1"/>
  <c r="EX94" i="1"/>
  <c r="DX95" i="1"/>
  <c r="EK95" i="1"/>
  <c r="EX95" i="1"/>
  <c r="DX96" i="1"/>
  <c r="EK96" i="1" s="1"/>
  <c r="EX96" i="1"/>
  <c r="DX97" i="1"/>
  <c r="EK97" i="1"/>
  <c r="EX97" i="1"/>
  <c r="DX98" i="1"/>
  <c r="EK98" i="1" s="1"/>
  <c r="EX98" i="1"/>
  <c r="DX99" i="1"/>
  <c r="EK99" i="1"/>
  <c r="EX99" i="1"/>
  <c r="DX100" i="1"/>
  <c r="EK100" i="1" s="1"/>
  <c r="EX100" i="1"/>
  <c r="DX101" i="1"/>
  <c r="EK101" i="1"/>
  <c r="EX101" i="1"/>
  <c r="DX102" i="1"/>
  <c r="EK102" i="1" s="1"/>
  <c r="EX102" i="1"/>
  <c r="DX103" i="1"/>
  <c r="EK103" i="1"/>
  <c r="EX103" i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E123" i="1"/>
  <c r="EE124" i="1"/>
  <c r="EE125" i="1"/>
  <c r="EE126" i="1"/>
  <c r="EE127" i="1"/>
  <c r="EE128" i="1"/>
  <c r="EE129" i="1"/>
  <c r="EE130" i="1"/>
</calcChain>
</file>

<file path=xl/sharedStrings.xml><?xml version="1.0" encoding="utf-8"?>
<sst xmlns="http://schemas.openxmlformats.org/spreadsheetml/2006/main" count="241" uniqueCount="189">
  <si>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</si>
  <si>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</si>
  <si>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</si>
  <si>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</si>
  <si>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</si>
  <si>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</si>
  <si>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</si>
  <si>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</si>
  <si>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</si>
  <si>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</si>
  <si>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</si>
  <si>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</si>
  <si>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</si>
  <si>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</si>
  <si>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</si>
  <si>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</si>
  <si>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01.06.2022 г.</t>
  </si>
  <si>
    <t>17.06.2022</t>
  </si>
  <si>
    <t>noname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</si>
  <si>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</si>
  <si>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</si>
  <si>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</si>
  <si>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</si>
  <si>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</si>
  <si>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</si>
  <si>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</si>
  <si>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</si>
  <si>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</si>
  <si>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</si>
  <si>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</si>
  <si>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</si>
  <si>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</si>
  <si>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</si>
  <si>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</si>
  <si>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</si>
  <si>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</si>
  <si>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</si>
  <si>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</si>
  <si>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</si>
  <si>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</si>
  <si>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</si>
  <si>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</si>
  <si>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</si>
  <si>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</si>
  <si>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</si>
  <si>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</si>
  <si>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</si>
  <si>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</si>
  <si>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</si>
  <si>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</si>
  <si>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</si>
  <si>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</si>
  <si>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</si>
  <si>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</si>
  <si>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</si>
  <si>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Доходы, поступающие в порядке возмещения расходов, понесенных в связи с эксплуатацией имущества сельских поселений</t>
  </si>
  <si>
    <t>80311302065100000000134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</si>
  <si>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</si>
  <si>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</si>
  <si>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</si>
  <si>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</si>
  <si>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</si>
  <si>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</si>
  <si>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</si>
  <si>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</si>
  <si>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</si>
  <si>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</si>
  <si>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</si>
  <si>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</si>
  <si>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</si>
  <si>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</si>
  <si>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</si>
  <si>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</si>
  <si>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</si>
  <si>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</si>
  <si>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</si>
  <si>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</si>
  <si>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82601049900002040121211</t>
  </si>
  <si>
    <t>Прочие несоциальные выплаты персоналу в денежной форме</t>
  </si>
  <si>
    <t>82601049900002040122212</t>
  </si>
  <si>
    <t>Прочие работы, услуги</t>
  </si>
  <si>
    <t>82601049900002040122226</t>
  </si>
  <si>
    <t>Начисления на выплаты по оплате труда</t>
  </si>
  <si>
    <t>82601049900002040129213</t>
  </si>
  <si>
    <t>Услуги связи</t>
  </si>
  <si>
    <t>82601049900002040244221</t>
  </si>
  <si>
    <t>Транспортные услуги</t>
  </si>
  <si>
    <t>82601049900002040244222</t>
  </si>
  <si>
    <t>Коммунальные услуги</t>
  </si>
  <si>
    <t>82601049900002040244223</t>
  </si>
  <si>
    <t>Работы, услуги по содержанию имущества</t>
  </si>
  <si>
    <t>82601049900002040244225</t>
  </si>
  <si>
    <t>82601049900002040244226</t>
  </si>
  <si>
    <t>Страхование</t>
  </si>
  <si>
    <t>82601049900002040244227</t>
  </si>
  <si>
    <t>Увеличение стоимости горюче-смазочных материалов</t>
  </si>
  <si>
    <t>82601049900002040244343</t>
  </si>
  <si>
    <t>Увеличение стоимости прочих оборотных запасов (материалов)</t>
  </si>
  <si>
    <t>82601049900002040244346</t>
  </si>
  <si>
    <t>82601049900002040247223</t>
  </si>
  <si>
    <t>Налоги, пошлины и сборы</t>
  </si>
  <si>
    <t>82601049900002040852291</t>
  </si>
  <si>
    <t>82601139900002950851291</t>
  </si>
  <si>
    <t>82601139900092410244227</t>
  </si>
  <si>
    <t>82602039900051180121211</t>
  </si>
  <si>
    <t>82602039900051180129213</t>
  </si>
  <si>
    <t>82602039900051180244346</t>
  </si>
  <si>
    <t>Увеличение стоимости мягкого инвентаря</t>
  </si>
  <si>
    <t>82603109900023670244345</t>
  </si>
  <si>
    <t>82603109900023670244346</t>
  </si>
  <si>
    <t>82604099900078020244225</t>
  </si>
  <si>
    <t>Увеличение стоимости строительных материалов</t>
  </si>
  <si>
    <t>82604099900078020244344</t>
  </si>
  <si>
    <t>82605039900078010244225</t>
  </si>
  <si>
    <t>82605039900078010247223</t>
  </si>
  <si>
    <t>82605039900078040244223</t>
  </si>
  <si>
    <t>82605039900078040244225</t>
  </si>
  <si>
    <t>82605039900078040244344</t>
  </si>
  <si>
    <t>82605039900078050244225</t>
  </si>
  <si>
    <t>82605039900078050244226</t>
  </si>
  <si>
    <t>82605039900078050244343</t>
  </si>
  <si>
    <t>82605039900078050851291</t>
  </si>
  <si>
    <t>Арендная плата за пользование имуществом (за исключением земельных участков и других обособленных природных объектов)</t>
  </si>
  <si>
    <t>826080108Ж0144100244224</t>
  </si>
  <si>
    <t>826080108Ж0144100244225</t>
  </si>
  <si>
    <t>826080108Ж0144100244226</t>
  </si>
  <si>
    <t>Увеличение стоимости основных средств</t>
  </si>
  <si>
    <t>826080108Ж0144100244310</t>
  </si>
  <si>
    <t>Увеличение стоимости продуктов питания</t>
  </si>
  <si>
    <t>826080108Ж0144100244342</t>
  </si>
  <si>
    <t>826080108Ж0144100244344</t>
  </si>
  <si>
    <t>Увеличение стоимости прочих материальных запасов однократного применения</t>
  </si>
  <si>
    <t>826080108Ж0144100244349</t>
  </si>
  <si>
    <t>Иные выплаты текущего характера физическим лицам</t>
  </si>
  <si>
    <t>826080108Ж0144100360296</t>
  </si>
  <si>
    <t>82608019900010990244349</t>
  </si>
  <si>
    <t>Перечисления другим бюджетам бюджетной системы Российской Федерации</t>
  </si>
  <si>
    <t>82608019900025600540251</t>
  </si>
  <si>
    <t>82608019900044091244221</t>
  </si>
  <si>
    <t>82608019900044091244223</t>
  </si>
  <si>
    <t>82608019900044091244225</t>
  </si>
  <si>
    <t>82608019900044091244226</t>
  </si>
  <si>
    <t>82608019900044091247223</t>
  </si>
  <si>
    <t>82608019900044091851291</t>
  </si>
  <si>
    <t>82611029900012870244310</t>
  </si>
  <si>
    <t>92601029900002030121211</t>
  </si>
  <si>
    <t>92601029900002030129213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</si>
  <si>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</si>
  <si>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</si>
  <si>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</si>
  <si>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</si>
  <si>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</si>
  <si>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</si>
  <si>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</si>
  <si>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</si>
  <si>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</si>
  <si>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</si>
  <si>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</si>
  <si>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</si>
  <si>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</si>
  <si>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</si>
  <si>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</si>
  <si>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</si>
  <si>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</si>
  <si>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</si>
  <si>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</si>
  <si>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</si>
  <si>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</si>
  <si>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</si>
  <si>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</si>
  <si>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</si>
  <si>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</si>
  <si>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</si>
  <si>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</si>
  <si>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</si>
  <si>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</si>
  <si>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</si>
  <si>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</si>
  <si>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</si>
  <si>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</si>
  <si>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</si>
  <si>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</si>
  <si>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</si>
  <si>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</si>
  <si>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</si>
  <si>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</si>
  <si>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</si>
  <si>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</si>
  <si>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бюджет Покровско-Урустамакского сельского поселения Бавлинского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</si>
</sst>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0"/>
  <sheetViews>
    <sheetView tabSelected="1" workbookViewId="0">
      <selection activeCell="X10" sqref="X10:EB1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188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9015384.4399999995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2524898.8199999998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2524898.8199999998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6490485.6199999992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9015384.4399999995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2524898.8199999998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2524898.8199999998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6490485.6199999992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247000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90910.43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90910.43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156089.57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7" t="s">
        <v>35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5.68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5.68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-5.68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686.4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686.4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-686.4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">
      <c r="A24" s="68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-14.75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-14.75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14.75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-3.02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-3.02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3.02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-7.79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-7.79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7.79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97.15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90000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1592.62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1592.62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88407.38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48.12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48.12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-48.12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1298000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683959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683959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614041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470000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14159.53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14159.53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455840.47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60.75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881.86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881.86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-881.86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62931.01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62931.01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-62931.01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36.4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139400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139400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139400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3331600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1374165.29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1374165.29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1957434.71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103200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51600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51600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51600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36.4" customHeight="1" x14ac:dyDescent="0.2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3336184.44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104584.44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104584.44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3231600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65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66</v>
      </c>
    </row>
    <row r="47" spans="1:166" ht="12.75" customHeight="1" x14ac:dyDescent="0.2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21</v>
      </c>
      <c r="AL48" s="41"/>
      <c r="AM48" s="41"/>
      <c r="AN48" s="41"/>
      <c r="AO48" s="41"/>
      <c r="AP48" s="42"/>
      <c r="AQ48" s="45" t="s">
        <v>67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68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69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24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70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71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27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28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29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72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73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 x14ac:dyDescent="0.2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 x14ac:dyDescent="0.2">
      <c r="A51" s="50" t="s">
        <v>74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75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9045384.4399999995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9045384.4399999995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1914210.27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2" si="2">CH51+CX51+DK51</f>
        <v>1914210.27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2" si="3">BC51-DX51</f>
        <v>7131174.1699999999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2" si="4">BU51-DX51</f>
        <v>7131174.1699999999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57" t="s">
        <v>32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9045384.4399999995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9045384.4399999995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1914210.27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1914210.27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7131174.1699999999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7131174.1699999999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76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77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281800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281800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98082.03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98082.03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183717.97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183717.97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 x14ac:dyDescent="0.2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3250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3250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3250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3250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83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85100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85100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23489.87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23489.87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61610.130000000005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61610.130000000005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84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85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14000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14000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4122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4122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9878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9878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86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87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58000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58000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19319.2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19319.2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38680.800000000003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38680.800000000003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88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89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685.04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685.04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1614.96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1614.96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90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69800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69800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23241.52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23241.52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46558.479999999996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46558.479999999996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5350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5350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5350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5350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6000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6000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107500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107500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50000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50000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57500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57500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17700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17700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17700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17700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88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99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14300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14300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14300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14300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101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1900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1900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102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4800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4800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4600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4600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200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200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103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1400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1400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104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71400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71400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21360.49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21360.49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50039.509999999995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50039.509999999995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105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21500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21500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6450.86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6450.86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15049.14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15049.14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106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10300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10300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10300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10300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108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14266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14266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14266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14266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97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16102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16102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9510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9510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6592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6592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90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110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44406.32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44406.32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20700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20700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23706.32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23706.32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431000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431000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431000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431000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90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1015.36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1015.36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1015.36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1015.36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88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422300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422300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422300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422300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7204.18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7204.18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2319.7600000000002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2319.7600000000002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4884.42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4884.42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10500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10500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10500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10500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115000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115000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115000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115000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144831.99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144831.99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144831.99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144831.99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80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69332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69332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69332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69332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95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39606.5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ref="DX83:DX104" si="5">CH83+CX83+DK83</f>
        <v>39606.5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ref="EK83:EK103" si="6">BC83-DX83</f>
        <v>393.5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ref="EX83:EX103" si="7">BU83-DX83</f>
        <v>393.5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100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302100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302100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295376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295376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6724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6724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48.6" customHeight="1" x14ac:dyDescent="0.2">
      <c r="A85" s="68" t="s">
        <v>122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123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290000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290000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290000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290000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124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46750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46750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46750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46750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125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782400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782400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782400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782400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126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1194837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1194837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1194837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1194837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128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129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22560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22560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22560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22560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111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130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61813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61813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61813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61813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6.4" customHeight="1" x14ac:dyDescent="0.2">
      <c r="A91" s="68" t="s">
        <v>131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132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219640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219640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219640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219640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133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56000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56000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56000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56000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36.4" customHeight="1" x14ac:dyDescent="0.2">
      <c r="A93" s="68" t="s">
        <v>131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135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40000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136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137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3089300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3089300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979561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979561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2109739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2109739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84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138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12000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12000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3734.4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3734.4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8265.6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8265.6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88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139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8895.82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8895.82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2883.68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2883.68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6012.1399999999994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6012.1399999999994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90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140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17400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17400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3690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3690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13710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13710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80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141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5000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5000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5000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5000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2.75" x14ac:dyDescent="0.2">
      <c r="A99" s="68" t="s">
        <v>88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142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269400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269400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27414.48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27414.48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241985.52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241985.52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100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143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600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600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600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600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.2" customHeight="1" x14ac:dyDescent="0.2">
      <c r="A101" s="68" t="s">
        <v>126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144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11000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11000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0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11000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11000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2.75" x14ac:dyDescent="0.2">
      <c r="A102" s="68" t="s">
        <v>76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145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400054.2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400054.2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180054.88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180054.88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219999.32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219999.32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82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146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120776.57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120776.57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51658.559999999998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51658.559999999998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69118.010000000009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69118.010000000009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 x14ac:dyDescent="0.2">
      <c r="A104" s="73" t="s">
        <v>147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4"/>
      <c r="AK104" s="75" t="s">
        <v>148</v>
      </c>
      <c r="AL104" s="76"/>
      <c r="AM104" s="76"/>
      <c r="AN104" s="76"/>
      <c r="AO104" s="76"/>
      <c r="AP104" s="76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>
        <v>-30000</v>
      </c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>
        <v>-30000</v>
      </c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>
        <v>610688.55000000005</v>
      </c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62">
        <f t="shared" si="5"/>
        <v>610688.55000000005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8"/>
    </row>
    <row r="105" spans="1:166" ht="24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149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150</v>
      </c>
    </row>
    <row r="112" spans="1:166" ht="12.75" customHeight="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1"/>
    </row>
    <row r="113" spans="1:166" ht="11.25" customHeight="1" x14ac:dyDescent="0.2">
      <c r="A113" s="41" t="s">
        <v>20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2"/>
      <c r="AP113" s="45" t="s">
        <v>21</v>
      </c>
      <c r="AQ113" s="41"/>
      <c r="AR113" s="41"/>
      <c r="AS113" s="41"/>
      <c r="AT113" s="41"/>
      <c r="AU113" s="42"/>
      <c r="AV113" s="45" t="s">
        <v>151</v>
      </c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2"/>
      <c r="BL113" s="45" t="s">
        <v>68</v>
      </c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2"/>
      <c r="CF113" s="35" t="s">
        <v>24</v>
      </c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7"/>
      <c r="ET113" s="45" t="s">
        <v>25</v>
      </c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  <c r="FF113" s="41"/>
      <c r="FG113" s="41"/>
      <c r="FH113" s="41"/>
      <c r="FI113" s="41"/>
      <c r="FJ113" s="47"/>
    </row>
    <row r="114" spans="1:166" ht="69.75" customHeight="1" x14ac:dyDescent="0.2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4"/>
      <c r="AP114" s="46"/>
      <c r="AQ114" s="43"/>
      <c r="AR114" s="43"/>
      <c r="AS114" s="43"/>
      <c r="AT114" s="43"/>
      <c r="AU114" s="44"/>
      <c r="AV114" s="46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4"/>
      <c r="BL114" s="46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4"/>
      <c r="CF114" s="36" t="s">
        <v>152</v>
      </c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7"/>
      <c r="CW114" s="35" t="s">
        <v>27</v>
      </c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7"/>
      <c r="DN114" s="35" t="s">
        <v>28</v>
      </c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7"/>
      <c r="EE114" s="35" t="s">
        <v>29</v>
      </c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7"/>
      <c r="ET114" s="46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8"/>
    </row>
    <row r="115" spans="1:166" ht="12" customHeight="1" x14ac:dyDescent="0.2">
      <c r="A115" s="39">
        <v>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40"/>
      <c r="AP115" s="29">
        <v>2</v>
      </c>
      <c r="AQ115" s="30"/>
      <c r="AR115" s="30"/>
      <c r="AS115" s="30"/>
      <c r="AT115" s="30"/>
      <c r="AU115" s="31"/>
      <c r="AV115" s="29">
        <v>3</v>
      </c>
      <c r="AW115" s="30"/>
      <c r="AX115" s="30"/>
      <c r="AY115" s="30"/>
      <c r="AZ115" s="30"/>
      <c r="BA115" s="30"/>
      <c r="BB115" s="30"/>
      <c r="BC115" s="30"/>
      <c r="BD115" s="30"/>
      <c r="BE115" s="15"/>
      <c r="BF115" s="15"/>
      <c r="BG115" s="15"/>
      <c r="BH115" s="15"/>
      <c r="BI115" s="15"/>
      <c r="BJ115" s="15"/>
      <c r="BK115" s="38"/>
      <c r="BL115" s="29">
        <v>4</v>
      </c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1"/>
      <c r="CF115" s="29">
        <v>5</v>
      </c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1"/>
      <c r="CW115" s="29">
        <v>6</v>
      </c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1"/>
      <c r="DN115" s="29">
        <v>7</v>
      </c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1"/>
      <c r="EE115" s="29">
        <v>8</v>
      </c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1"/>
      <c r="ET115" s="49">
        <v>9</v>
      </c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6"/>
    </row>
    <row r="116" spans="1:166" ht="37.5" customHeight="1" x14ac:dyDescent="0.2">
      <c r="A116" s="79" t="s">
        <v>153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80"/>
      <c r="AP116" s="51" t="s">
        <v>154</v>
      </c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3"/>
      <c r="BF116" s="33"/>
      <c r="BG116" s="33"/>
      <c r="BH116" s="33"/>
      <c r="BI116" s="33"/>
      <c r="BJ116" s="33"/>
      <c r="BK116" s="54"/>
      <c r="BL116" s="55">
        <v>30000</v>
      </c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>
        <v>-610688.55000000005</v>
      </c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>
        <f t="shared" ref="EE116:EE130" si="8">CF116+CW116+DN116</f>
        <v>-610688.55000000005</v>
      </c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>
        <f t="shared" ref="ET116:ET121" si="9">BL116-CF116-CW116-DN116</f>
        <v>640688.55000000005</v>
      </c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6"/>
    </row>
    <row r="117" spans="1:166" ht="36.75" customHeight="1" x14ac:dyDescent="0.2">
      <c r="A117" s="81" t="s">
        <v>155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2"/>
      <c r="AP117" s="58" t="s">
        <v>156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3">
        <f t="shared" si="8"/>
        <v>0</v>
      </c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5"/>
      <c r="ET117" s="63">
        <f t="shared" si="9"/>
        <v>0</v>
      </c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83"/>
    </row>
    <row r="118" spans="1:166" ht="17.25" customHeight="1" x14ac:dyDescent="0.2">
      <c r="A118" s="87" t="s">
        <v>157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8"/>
      <c r="AP118" s="23"/>
      <c r="AQ118" s="24"/>
      <c r="AR118" s="24"/>
      <c r="AS118" s="24"/>
      <c r="AT118" s="24"/>
      <c r="AU118" s="89"/>
      <c r="AV118" s="90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2"/>
      <c r="BL118" s="84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6"/>
      <c r="CF118" s="84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6"/>
      <c r="CW118" s="84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  <c r="DK118" s="85"/>
      <c r="DL118" s="85"/>
      <c r="DM118" s="86"/>
      <c r="DN118" s="84"/>
      <c r="DO118" s="85"/>
      <c r="DP118" s="85"/>
      <c r="DQ118" s="85"/>
      <c r="DR118" s="85"/>
      <c r="DS118" s="85"/>
      <c r="DT118" s="85"/>
      <c r="DU118" s="85"/>
      <c r="DV118" s="85"/>
      <c r="DW118" s="85"/>
      <c r="DX118" s="85"/>
      <c r="DY118" s="85"/>
      <c r="DZ118" s="85"/>
      <c r="EA118" s="85"/>
      <c r="EB118" s="85"/>
      <c r="EC118" s="85"/>
      <c r="ED118" s="86"/>
      <c r="EE118" s="62">
        <f t="shared" si="8"/>
        <v>0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>
        <f t="shared" si="9"/>
        <v>0</v>
      </c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" customHeight="1" x14ac:dyDescent="0.2">
      <c r="A119" s="81" t="s">
        <v>158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2"/>
      <c r="AP119" s="58" t="s">
        <v>159</v>
      </c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60"/>
      <c r="BF119" s="12"/>
      <c r="BG119" s="12"/>
      <c r="BH119" s="12"/>
      <c r="BI119" s="12"/>
      <c r="BJ119" s="12"/>
      <c r="BK119" s="61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8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>
        <f t="shared" si="9"/>
        <v>0</v>
      </c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7.25" customHeight="1" x14ac:dyDescent="0.2">
      <c r="A120" s="87" t="s">
        <v>157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8"/>
      <c r="AP120" s="23"/>
      <c r="AQ120" s="24"/>
      <c r="AR120" s="24"/>
      <c r="AS120" s="24"/>
      <c r="AT120" s="24"/>
      <c r="AU120" s="89"/>
      <c r="AV120" s="90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2"/>
      <c r="BL120" s="84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6"/>
      <c r="CF120" s="84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6"/>
      <c r="CW120" s="84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  <c r="DK120" s="85"/>
      <c r="DL120" s="85"/>
      <c r="DM120" s="86"/>
      <c r="DN120" s="84"/>
      <c r="DO120" s="85"/>
      <c r="DP120" s="85"/>
      <c r="DQ120" s="85"/>
      <c r="DR120" s="85"/>
      <c r="DS120" s="85"/>
      <c r="DT120" s="85"/>
      <c r="DU120" s="85"/>
      <c r="DV120" s="85"/>
      <c r="DW120" s="85"/>
      <c r="DX120" s="85"/>
      <c r="DY120" s="85"/>
      <c r="DZ120" s="85"/>
      <c r="EA120" s="85"/>
      <c r="EB120" s="85"/>
      <c r="EC120" s="85"/>
      <c r="ED120" s="86"/>
      <c r="EE120" s="62">
        <f t="shared" si="8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>
        <f t="shared" si="9"/>
        <v>0</v>
      </c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31.5" customHeight="1" x14ac:dyDescent="0.2">
      <c r="A121" s="93" t="s">
        <v>160</v>
      </c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8" t="s">
        <v>161</v>
      </c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60"/>
      <c r="BF121" s="12"/>
      <c r="BG121" s="12"/>
      <c r="BH121" s="12"/>
      <c r="BI121" s="12"/>
      <c r="BJ121" s="12"/>
      <c r="BK121" s="61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8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>
        <f t="shared" si="9"/>
        <v>0</v>
      </c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5" customHeight="1" x14ac:dyDescent="0.2">
      <c r="A122" s="57" t="s">
        <v>162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8" t="s">
        <v>163</v>
      </c>
      <c r="AQ122" s="59"/>
      <c r="AR122" s="59"/>
      <c r="AS122" s="59"/>
      <c r="AT122" s="59"/>
      <c r="AU122" s="59"/>
      <c r="AV122" s="76"/>
      <c r="AW122" s="76"/>
      <c r="AX122" s="76"/>
      <c r="AY122" s="76"/>
      <c r="AZ122" s="76"/>
      <c r="BA122" s="76"/>
      <c r="BB122" s="76"/>
      <c r="BC122" s="76"/>
      <c r="BD122" s="76"/>
      <c r="BE122" s="94"/>
      <c r="BF122" s="95"/>
      <c r="BG122" s="95"/>
      <c r="BH122" s="95"/>
      <c r="BI122" s="95"/>
      <c r="BJ122" s="95"/>
      <c r="BK122" s="96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>
        <f t="shared" si="8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5" customHeight="1" x14ac:dyDescent="0.2">
      <c r="A123" s="57" t="s">
        <v>164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97"/>
      <c r="AP123" s="11" t="s">
        <v>165</v>
      </c>
      <c r="AQ123" s="12"/>
      <c r="AR123" s="12"/>
      <c r="AS123" s="12"/>
      <c r="AT123" s="12"/>
      <c r="AU123" s="61"/>
      <c r="AV123" s="98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100"/>
      <c r="BL123" s="63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5"/>
      <c r="CF123" s="63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5"/>
      <c r="CW123" s="63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5"/>
      <c r="DN123" s="63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5"/>
      <c r="EE123" s="62">
        <f t="shared" si="8"/>
        <v>0</v>
      </c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31.5" customHeight="1" x14ac:dyDescent="0.2">
      <c r="A124" s="101" t="s">
        <v>166</v>
      </c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58" t="s">
        <v>167</v>
      </c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60"/>
      <c r="BF124" s="12"/>
      <c r="BG124" s="12"/>
      <c r="BH124" s="12"/>
      <c r="BI124" s="12"/>
      <c r="BJ124" s="12"/>
      <c r="BK124" s="61"/>
      <c r="BL124" s="62">
        <v>30000</v>
      </c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>
        <v>-610688.55000000005</v>
      </c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>
        <f t="shared" si="8"/>
        <v>-610688.55000000005</v>
      </c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38.25" customHeight="1" x14ac:dyDescent="0.2">
      <c r="A125" s="101" t="s">
        <v>168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97"/>
      <c r="AP125" s="11" t="s">
        <v>169</v>
      </c>
      <c r="AQ125" s="12"/>
      <c r="AR125" s="12"/>
      <c r="AS125" s="12"/>
      <c r="AT125" s="12"/>
      <c r="AU125" s="61"/>
      <c r="AV125" s="9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100"/>
      <c r="BL125" s="63">
        <v>30000</v>
      </c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5"/>
      <c r="CF125" s="63">
        <v>-610688.55000000005</v>
      </c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5"/>
      <c r="CW125" s="63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5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>
        <f t="shared" si="8"/>
        <v>-610688.55000000005</v>
      </c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" customHeight="1" x14ac:dyDescent="0.2">
      <c r="A126" s="101" t="s">
        <v>170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97"/>
      <c r="AP126" s="58" t="s">
        <v>171</v>
      </c>
      <c r="AQ126" s="59"/>
      <c r="AR126" s="59"/>
      <c r="AS126" s="59"/>
      <c r="AT126" s="59"/>
      <c r="AU126" s="59"/>
      <c r="AV126" s="76"/>
      <c r="AW126" s="76"/>
      <c r="AX126" s="76"/>
      <c r="AY126" s="76"/>
      <c r="AZ126" s="76"/>
      <c r="BA126" s="76"/>
      <c r="BB126" s="76"/>
      <c r="BC126" s="76"/>
      <c r="BD126" s="76"/>
      <c r="BE126" s="94"/>
      <c r="BF126" s="95"/>
      <c r="BG126" s="95"/>
      <c r="BH126" s="95"/>
      <c r="BI126" s="95"/>
      <c r="BJ126" s="95"/>
      <c r="BK126" s="96"/>
      <c r="BL126" s="62">
        <v>-9015384.4399999995</v>
      </c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>
        <v>-2524898.8199999998</v>
      </c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>
        <f t="shared" si="8"/>
        <v>-2524898.8199999998</v>
      </c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6.25" customHeight="1" x14ac:dyDescent="0.2">
      <c r="A127" s="101" t="s">
        <v>172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97"/>
      <c r="AP127" s="11" t="s">
        <v>173</v>
      </c>
      <c r="AQ127" s="12"/>
      <c r="AR127" s="12"/>
      <c r="AS127" s="12"/>
      <c r="AT127" s="12"/>
      <c r="AU127" s="61"/>
      <c r="AV127" s="9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63">
        <v>9045384.4399999995</v>
      </c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5"/>
      <c r="CF127" s="63">
        <v>1914210.27</v>
      </c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5"/>
      <c r="CW127" s="63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5"/>
      <c r="DN127" s="63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5"/>
      <c r="EE127" s="62">
        <f t="shared" si="8"/>
        <v>1914210.27</v>
      </c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7.75" customHeight="1" x14ac:dyDescent="0.2">
      <c r="A128" s="101" t="s">
        <v>174</v>
      </c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58" t="s">
        <v>175</v>
      </c>
      <c r="AQ128" s="59"/>
      <c r="AR128" s="59"/>
      <c r="AS128" s="59"/>
      <c r="AT128" s="59"/>
      <c r="AU128" s="59"/>
      <c r="AV128" s="76"/>
      <c r="AW128" s="76"/>
      <c r="AX128" s="76"/>
      <c r="AY128" s="76"/>
      <c r="AZ128" s="76"/>
      <c r="BA128" s="76"/>
      <c r="BB128" s="76"/>
      <c r="BC128" s="76"/>
      <c r="BD128" s="76"/>
      <c r="BE128" s="94"/>
      <c r="BF128" s="95"/>
      <c r="BG128" s="95"/>
      <c r="BH128" s="95"/>
      <c r="BI128" s="95"/>
      <c r="BJ128" s="95"/>
      <c r="BK128" s="96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3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5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>
        <f t="shared" si="8"/>
        <v>0</v>
      </c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" customHeight="1" x14ac:dyDescent="0.2">
      <c r="A129" s="101" t="s">
        <v>176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97"/>
      <c r="AP129" s="11" t="s">
        <v>177</v>
      </c>
      <c r="AQ129" s="12"/>
      <c r="AR129" s="12"/>
      <c r="AS129" s="12"/>
      <c r="AT129" s="12"/>
      <c r="AU129" s="61"/>
      <c r="AV129" s="9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100"/>
      <c r="BL129" s="63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5"/>
      <c r="CF129" s="63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5"/>
      <c r="CW129" s="63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5"/>
      <c r="DN129" s="63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5"/>
      <c r="EE129" s="62">
        <f t="shared" si="8"/>
        <v>0</v>
      </c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5.5" customHeight="1" x14ac:dyDescent="0.2">
      <c r="A130" s="103" t="s">
        <v>178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5"/>
      <c r="AP130" s="75" t="s">
        <v>179</v>
      </c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94"/>
      <c r="BF130" s="95"/>
      <c r="BG130" s="95"/>
      <c r="BH130" s="95"/>
      <c r="BI130" s="95"/>
      <c r="BJ130" s="95"/>
      <c r="BK130" s="96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106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8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2"/>
      <c r="DY130" s="72"/>
      <c r="DZ130" s="72"/>
      <c r="EA130" s="72"/>
      <c r="EB130" s="72"/>
      <c r="EC130" s="72"/>
      <c r="ED130" s="72"/>
      <c r="EE130" s="72">
        <f t="shared" si="8"/>
        <v>0</v>
      </c>
      <c r="EF130" s="72"/>
      <c r="EG130" s="72"/>
      <c r="EH130" s="72"/>
      <c r="EI130" s="72"/>
      <c r="EJ130" s="72"/>
      <c r="EK130" s="72"/>
      <c r="EL130" s="72"/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2"/>
      <c r="EY130" s="72"/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8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 t="s">
        <v>180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"/>
      <c r="AG133" s="1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 t="s">
        <v>181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109" t="s">
        <v>182</v>
      </c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"/>
      <c r="AG134" s="1"/>
      <c r="AH134" s="109" t="s">
        <v>183</v>
      </c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184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"/>
      <c r="DR134" s="1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1" t="s">
        <v>185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"/>
      <c r="AG135" s="1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09" t="s">
        <v>182</v>
      </c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7"/>
      <c r="DR135" s="7"/>
      <c r="DS135" s="109" t="s">
        <v>183</v>
      </c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09" t="s">
        <v>182</v>
      </c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7"/>
      <c r="AG136" s="7"/>
      <c r="AH136" s="109" t="s">
        <v>183</v>
      </c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7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11.25" customHeight="1" x14ac:dyDescent="0.2">
      <c r="A138" s="111" t="s">
        <v>186</v>
      </c>
      <c r="B138" s="111"/>
      <c r="C138" s="112"/>
      <c r="D138" s="112"/>
      <c r="E138" s="112"/>
      <c r="F138" s="1" t="s">
        <v>186</v>
      </c>
      <c r="G138" s="1"/>
      <c r="H138" s="1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11">
        <v>200</v>
      </c>
      <c r="Z138" s="111"/>
      <c r="AA138" s="111"/>
      <c r="AB138" s="111"/>
      <c r="AC138" s="111"/>
      <c r="AD138" s="110"/>
      <c r="AE138" s="110"/>
      <c r="AF138" s="1"/>
      <c r="AG138" s="1" t="s">
        <v>187</v>
      </c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1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1"/>
      <c r="CY139" s="1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1"/>
      <c r="DW139" s="1"/>
      <c r="DX139" s="2"/>
      <c r="DY139" s="2"/>
      <c r="DZ139" s="5"/>
      <c r="EA139" s="5"/>
      <c r="EB139" s="5"/>
      <c r="EC139" s="1"/>
      <c r="ED139" s="1"/>
      <c r="EE139" s="1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2"/>
      <c r="EW139" s="2"/>
      <c r="EX139" s="2"/>
      <c r="EY139" s="2"/>
      <c r="EZ139" s="2"/>
      <c r="FA139" s="8"/>
      <c r="FB139" s="8"/>
      <c r="FC139" s="1"/>
      <c r="FD139" s="1"/>
      <c r="FE139" s="1"/>
      <c r="FF139" s="1"/>
      <c r="FG139" s="1"/>
      <c r="FH139" s="1"/>
      <c r="FI139" s="1"/>
      <c r="FJ139" s="1"/>
    </row>
    <row r="140" spans="1:166" ht="9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1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10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</sheetData>
  <mergeCells count="990">
    <mergeCell ref="AD138:AE138"/>
    <mergeCell ref="A138:B138"/>
    <mergeCell ref="C138:E138"/>
    <mergeCell ref="I138:X138"/>
    <mergeCell ref="Y138:AC138"/>
    <mergeCell ref="DC135:DP135"/>
    <mergeCell ref="DS135:ES135"/>
    <mergeCell ref="DC134:DP134"/>
    <mergeCell ref="DS134:ES134"/>
    <mergeCell ref="R136:AE136"/>
    <mergeCell ref="AH136:BH136"/>
    <mergeCell ref="N133:AE133"/>
    <mergeCell ref="AH133:BH133"/>
    <mergeCell ref="N134:AE134"/>
    <mergeCell ref="AH134:BH134"/>
    <mergeCell ref="R135:AE135"/>
    <mergeCell ref="AH135:BH135"/>
    <mergeCell ref="ET130:FJ130"/>
    <mergeCell ref="A130:AO130"/>
    <mergeCell ref="AP130:AU130"/>
    <mergeCell ref="AV130:BK130"/>
    <mergeCell ref="BL130:CE130"/>
    <mergeCell ref="CF130:CV130"/>
    <mergeCell ref="CW129:DM129"/>
    <mergeCell ref="DN129:ED129"/>
    <mergeCell ref="EE129:ES129"/>
    <mergeCell ref="CW130:DM130"/>
    <mergeCell ref="DN130:ED130"/>
    <mergeCell ref="EE130:ES130"/>
    <mergeCell ref="CW128:DM128"/>
    <mergeCell ref="DN128:ED128"/>
    <mergeCell ref="EE128:ES128"/>
    <mergeCell ref="ET128:FJ128"/>
    <mergeCell ref="A129:AO129"/>
    <mergeCell ref="AP129:AU129"/>
    <mergeCell ref="AV129:BK129"/>
    <mergeCell ref="BL129:CE129"/>
    <mergeCell ref="ET129:FJ129"/>
    <mergeCell ref="CF129:CV129"/>
    <mergeCell ref="A127:AO127"/>
    <mergeCell ref="AP127:AU127"/>
    <mergeCell ref="AV127:BK127"/>
    <mergeCell ref="BL127:CE127"/>
    <mergeCell ref="ET127:FJ127"/>
    <mergeCell ref="A128:AO128"/>
    <mergeCell ref="AP128:AU128"/>
    <mergeCell ref="AV128:BK128"/>
    <mergeCell ref="BL128:CE128"/>
    <mergeCell ref="CF128:CV128"/>
    <mergeCell ref="CW126:DM126"/>
    <mergeCell ref="DN126:ED126"/>
    <mergeCell ref="EE126:ES126"/>
    <mergeCell ref="ET126:FJ126"/>
    <mergeCell ref="CF127:CV127"/>
    <mergeCell ref="CW127:DM127"/>
    <mergeCell ref="DN127:ED127"/>
    <mergeCell ref="EE127:ES127"/>
    <mergeCell ref="A125:AO125"/>
    <mergeCell ref="AP125:AU125"/>
    <mergeCell ref="AV125:BK125"/>
    <mergeCell ref="BL125:CE125"/>
    <mergeCell ref="ET125:FJ125"/>
    <mergeCell ref="A126:AO126"/>
    <mergeCell ref="AP126:AU126"/>
    <mergeCell ref="AV126:BK126"/>
    <mergeCell ref="BL126:CE126"/>
    <mergeCell ref="CF126:CV126"/>
    <mergeCell ref="EE124:ES124"/>
    <mergeCell ref="ET124:FJ124"/>
    <mergeCell ref="CF125:CV125"/>
    <mergeCell ref="CW125:DM125"/>
    <mergeCell ref="DN125:ED125"/>
    <mergeCell ref="EE125:ES125"/>
    <mergeCell ref="CW123:DM123"/>
    <mergeCell ref="DN123:ED123"/>
    <mergeCell ref="EE123:ES123"/>
    <mergeCell ref="A124:AO124"/>
    <mergeCell ref="AP124:AU124"/>
    <mergeCell ref="AV124:BK124"/>
    <mergeCell ref="BL124:CE124"/>
    <mergeCell ref="CF124:CV124"/>
    <mergeCell ref="CW124:DM124"/>
    <mergeCell ref="DN124:ED124"/>
    <mergeCell ref="CW122:DM122"/>
    <mergeCell ref="DN122:ED122"/>
    <mergeCell ref="EE122:ES122"/>
    <mergeCell ref="ET122:FJ122"/>
    <mergeCell ref="ET123:FJ123"/>
    <mergeCell ref="A123:AO123"/>
    <mergeCell ref="AP123:AU123"/>
    <mergeCell ref="AV123:BK123"/>
    <mergeCell ref="BL123:CE123"/>
    <mergeCell ref="CF123:CV123"/>
    <mergeCell ref="CF121:CV121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CF122:CV122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rep:2.54.0.107</dc:description>
  <cp:lastModifiedBy>5_PC</cp:lastModifiedBy>
  <dcterms:created xsi:type="dcterms:W3CDTF">2022-06-17T08:24:11Z</dcterms:created>
  <dcterms:modified xsi:type="dcterms:W3CDTF">2022-06-17T08:24:11Z</dcterms:modified>
</cp:coreProperties>
</file>