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g-pc\oms\127\2022\на 01.05.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K46" i="1"/>
  <c r="EX46" i="1"/>
  <c r="DX47" i="1"/>
  <c r="EK47" i="1" s="1"/>
  <c r="EX47" i="1"/>
  <c r="DX48" i="1"/>
  <c r="EK48" i="1"/>
  <c r="EX48" i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</calcChain>
</file>

<file path=xl/sharedStrings.xml><?xml version="1.0" encoding="utf-8"?>
<sst xmlns="http://schemas.openxmlformats.org/spreadsheetml/2006/main" count="203" uniqueCount="160">
  <si>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</si>
  <si>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</si>
  <si>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</si>
  <si>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</si>
  <si>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</si>
  <si>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</si>
  <si>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</si>
  <si>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</si>
  <si>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</si>
  <si>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</si>
  <si>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</si>
  <si>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</si>
  <si>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</si>
  <si>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</si>
  <si>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</si>
  <si>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</si>
  <si>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01.05.2022 г.</t>
  </si>
  <si>
    <t>17.06.2022</t>
  </si>
  <si>
    <t>noname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</si>
  <si>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</si>
  <si>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</si>
  <si>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</si>
  <si>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</si>
  <si>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</si>
  <si>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</si>
  <si>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</si>
  <si>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</si>
  <si>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</si>
  <si>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</si>
  <si>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</si>
  <si>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</si>
  <si>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</si>
  <si>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</si>
  <si>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</si>
  <si>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</si>
  <si>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</si>
  <si>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</si>
  <si>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</si>
  <si>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</si>
  <si>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</si>
  <si>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</si>
  <si>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</si>
  <si>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</si>
  <si>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</si>
  <si>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</si>
  <si>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</si>
  <si>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</si>
  <si>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Средства самообложения граждан, зачисляемые в бюджеты сельских поселений</t>
  </si>
  <si>
    <t>80311714030100000000155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</si>
  <si>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</si>
  <si>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</si>
  <si>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</si>
  <si>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</si>
  <si>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Прочие межбюджетные трансферты, передаваемые бюджетам сельских поселений</t>
  </si>
  <si>
    <t>80320249999100000000151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</si>
  <si>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</si>
  <si>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</si>
  <si>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</si>
  <si>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</si>
  <si>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</si>
  <si>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</si>
  <si>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</si>
  <si>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</si>
  <si>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</si>
  <si>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</si>
  <si>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</si>
  <si>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</si>
  <si>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82601049900002040121211</t>
  </si>
  <si>
    <t>Начисления на выплаты по оплате труда</t>
  </si>
  <si>
    <t>82601049900002040129213</t>
  </si>
  <si>
    <t>Услуги связи</t>
  </si>
  <si>
    <t>82601049900002040244221</t>
  </si>
  <si>
    <t>Транспортные услуги</t>
  </si>
  <si>
    <t>82601049900002040244222</t>
  </si>
  <si>
    <t>Коммунальные услуги</t>
  </si>
  <si>
    <t>82601049900002040244223</t>
  </si>
  <si>
    <t>Работы, услуги по содержанию имущества</t>
  </si>
  <si>
    <t>82601049900002040244225</t>
  </si>
  <si>
    <t>Прочие работы, услуги</t>
  </si>
  <si>
    <t>82601049900002040244226</t>
  </si>
  <si>
    <t>Страхование</t>
  </si>
  <si>
    <t>82601049900002040244227</t>
  </si>
  <si>
    <t>Увеличение стоимости горюче-смазочных материалов</t>
  </si>
  <si>
    <t>82601049900002040244343</t>
  </si>
  <si>
    <t>Увеличение стоимости прочих оборотных запасов (материалов)</t>
  </si>
  <si>
    <t>82601049900002040244346</t>
  </si>
  <si>
    <t>82601049900002040247223</t>
  </si>
  <si>
    <t>Налоги, пошлины и сборы</t>
  </si>
  <si>
    <t>82601049900002040852291</t>
  </si>
  <si>
    <t>82601139900002950851291</t>
  </si>
  <si>
    <t>82601139900092410244227</t>
  </si>
  <si>
    <t>82602039900051180121211</t>
  </si>
  <si>
    <t>82602039900051180129213</t>
  </si>
  <si>
    <t>82602039900051180244346</t>
  </si>
  <si>
    <t>Увеличение стоимости мягкого инвентаря</t>
  </si>
  <si>
    <t>82603109900023670244345</t>
  </si>
  <si>
    <t>82603109900023670244346</t>
  </si>
  <si>
    <t>82604099900078020244225</t>
  </si>
  <si>
    <t>82605039900078010244225</t>
  </si>
  <si>
    <t>82605039900078010247223</t>
  </si>
  <si>
    <t>82605039900078040244223</t>
  </si>
  <si>
    <t>82605039900078050244226</t>
  </si>
  <si>
    <t>82605039900078050244343</t>
  </si>
  <si>
    <t>82605039900078050851291</t>
  </si>
  <si>
    <t>Увеличение стоимости прочих материальных запасов однократного применения</t>
  </si>
  <si>
    <t>82608019900010990244349</t>
  </si>
  <si>
    <t>Перечисления другим бюджетам бюджетной системы Российской Федерации</t>
  </si>
  <si>
    <t>82608019900025600540251</t>
  </si>
  <si>
    <t>82608019900044091244221</t>
  </si>
  <si>
    <t>82608019900044091244223</t>
  </si>
  <si>
    <t>82608019900044091244225</t>
  </si>
  <si>
    <t>82608019900044091244226</t>
  </si>
  <si>
    <t>82608019900044091247223</t>
  </si>
  <si>
    <t>82608019900044091851291</t>
  </si>
  <si>
    <t>Увеличение стоимости основных средств</t>
  </si>
  <si>
    <t>82611029900012870244310</t>
  </si>
  <si>
    <t>92601029900002030121211</t>
  </si>
  <si>
    <t>92601029900002030129213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</si>
  <si>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</si>
  <si>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</si>
  <si>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</si>
  <si>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</si>
  <si>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</si>
  <si>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</si>
  <si>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</si>
  <si>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</si>
  <si>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</si>
  <si>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</si>
  <si>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</si>
  <si>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</si>
  <si>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</si>
  <si>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</si>
  <si>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</si>
  <si>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</si>
  <si>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</si>
  <si>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</si>
  <si>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</si>
  <si>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</si>
  <si>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</si>
  <si>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</si>
  <si>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</si>
  <si>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</si>
  <si>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</si>
  <si>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</si>
  <si>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</si>
  <si>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</si>
  <si>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</si>
  <si>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</si>
  <si>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</si>
  <si>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</si>
  <si>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</si>
  <si>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</si>
  <si>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</si>
  <si>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</si>
  <si>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</si>
  <si>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</si>
  <si>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</si>
  <si>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</si>
  <si>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</si>
  <si>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бюджет Покровско-Урустамакского сельского поселения Бавлинского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</si>
</sst>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topLeftCell="A37" workbookViewId="0">
      <selection activeCell="X10" sqref="X10:EB10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159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31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5605298.6100000003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2083072.91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2083072.91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3522225.7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5605298.6100000003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2083072.91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2083072.91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3522225.7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34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247000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80993.55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80993.55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166006.45000000001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60.75" customHeight="1" x14ac:dyDescent="0.2">
      <c r="A22" s="68" t="s">
        <v>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-14.75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-14.75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14.75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90000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1592.62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1592.62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88407.38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72.95" customHeight="1" x14ac:dyDescent="0.2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45.28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45.28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-45.28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1298000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355494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355494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942506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470000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13481.53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13481.53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456518.47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816.78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816.78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-816.78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139400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139400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-139400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3331600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1374165.29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1374165.29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1957434.71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103200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51600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51600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51600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65498.61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65498.61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65498.61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55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56</v>
      </c>
    </row>
    <row r="42" spans="1:166" ht="12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">
      <c r="A43" s="41" t="s">
        <v>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21</v>
      </c>
      <c r="AL43" s="41"/>
      <c r="AM43" s="41"/>
      <c r="AN43" s="41"/>
      <c r="AO43" s="41"/>
      <c r="AP43" s="42"/>
      <c r="AQ43" s="45" t="s">
        <v>57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58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59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24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60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61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27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28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29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62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63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">
      <c r="A46" s="50" t="s">
        <v>64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65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5635298.6100000003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5635298.6100000003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734642.92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85" si="2">CH46+CX46+DK46</f>
        <v>734642.92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84" si="3">BC46-DX46</f>
        <v>4900655.6900000004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84" si="4">BU46-DX46</f>
        <v>4900655.6900000004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57" t="s">
        <v>32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5635298.6100000003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5635298.6100000003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734642.92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734642.92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4900655.6900000004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4900655.6900000004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281800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281800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65193.73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65193.73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216606.27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216606.27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85100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85100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18178.52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18178.52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66921.48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66921.48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14000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14000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3119.16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3119.16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10880.84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10880.84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58000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58000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14489.4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14489.4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43510.6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43510.6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2300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2300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513.78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513.78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1786.22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1786.22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69800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69800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18315.72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18315.72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51484.28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51484.28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9000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9000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107500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107500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30000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30000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77500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77500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17700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17700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17700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17700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74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14300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14300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14300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14300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2100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2100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1900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1900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4800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4800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4600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4600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1400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1400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1400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1400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71400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71400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15804.49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15804.49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55595.51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55595.51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68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21500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21500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4772.95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4772.95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16727.05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16727.05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84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10300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10300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10300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10300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14266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14266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14266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14266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16102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16102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9510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9510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6592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6592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44406.32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44406.32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20700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20700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23706.32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23706.32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1015.36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1015.36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1015.36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1015.36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422300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422300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422300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422300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7204.18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7204.18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1739.82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1739.82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5464.3600000000006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5464.3600000000006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78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69332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69332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69332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69332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302100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302100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295376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295376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6724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6724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" customHeight="1" x14ac:dyDescent="0.2">
      <c r="A74" s="68" t="s">
        <v>104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106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3089300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3089300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3089300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3089300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12000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12000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2800.8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2800.8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9199.2000000000007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9199.2000000000007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8895.82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8895.82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2162.7600000000002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2162.7600000000002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6733.0599999999995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6733.0599999999995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17400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17400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3330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3330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14070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14070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78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5000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5000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269400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269400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18846.849999999999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18846.849999999999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250553.15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250553.15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600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114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11000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11000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11000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11000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66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373361.54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373361.54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126887.05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126887.05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246474.49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246474.49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68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112715.39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112715.39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35601.89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35601.89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77113.5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77113.5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 x14ac:dyDescent="0.2">
      <c r="A85" s="73" t="s">
        <v>118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119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>
        <v>-30000</v>
      </c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>
        <v>-30000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>
        <v>1348429.99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62">
        <f t="shared" si="2"/>
        <v>1348429.99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8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121</v>
      </c>
    </row>
    <row r="93" spans="1:166" ht="12.7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</row>
    <row r="94" spans="1:166" ht="11.25" customHeight="1" x14ac:dyDescent="0.2">
      <c r="A94" s="41" t="s">
        <v>20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5" t="s">
        <v>21</v>
      </c>
      <c r="AQ94" s="41"/>
      <c r="AR94" s="41"/>
      <c r="AS94" s="41"/>
      <c r="AT94" s="41"/>
      <c r="AU94" s="42"/>
      <c r="AV94" s="45" t="s">
        <v>122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2"/>
      <c r="BL94" s="45" t="s">
        <v>58</v>
      </c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35" t="s">
        <v>24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5" t="s">
        <v>25</v>
      </c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7"/>
    </row>
    <row r="95" spans="1:166" ht="69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6"/>
      <c r="AQ95" s="43"/>
      <c r="AR95" s="43"/>
      <c r="AS95" s="43"/>
      <c r="AT95" s="43"/>
      <c r="AU95" s="44"/>
      <c r="AV95" s="46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6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6" t="s">
        <v>123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 t="s">
        <v>27</v>
      </c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 t="s">
        <v>28</v>
      </c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35" t="s">
        <v>29</v>
      </c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6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8"/>
    </row>
    <row r="96" spans="1:166" ht="12" customHeight="1" x14ac:dyDescent="0.2">
      <c r="A96" s="39">
        <v>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40"/>
      <c r="AP96" s="29">
        <v>2</v>
      </c>
      <c r="AQ96" s="30"/>
      <c r="AR96" s="30"/>
      <c r="AS96" s="30"/>
      <c r="AT96" s="30"/>
      <c r="AU96" s="31"/>
      <c r="AV96" s="29">
        <v>3</v>
      </c>
      <c r="AW96" s="30"/>
      <c r="AX96" s="30"/>
      <c r="AY96" s="30"/>
      <c r="AZ96" s="30"/>
      <c r="BA96" s="30"/>
      <c r="BB96" s="30"/>
      <c r="BC96" s="30"/>
      <c r="BD96" s="30"/>
      <c r="BE96" s="15"/>
      <c r="BF96" s="15"/>
      <c r="BG96" s="15"/>
      <c r="BH96" s="15"/>
      <c r="BI96" s="15"/>
      <c r="BJ96" s="15"/>
      <c r="BK96" s="38"/>
      <c r="BL96" s="29">
        <v>4</v>
      </c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1"/>
      <c r="CF96" s="29">
        <v>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1"/>
      <c r="CW96" s="29">
        <v>6</v>
      </c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1"/>
      <c r="DN96" s="29">
        <v>7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1"/>
      <c r="EE96" s="29">
        <v>8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49">
        <v>9</v>
      </c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7.5" customHeight="1" x14ac:dyDescent="0.2">
      <c r="A97" s="79" t="s">
        <v>124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51" t="s">
        <v>125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3"/>
      <c r="BF97" s="33"/>
      <c r="BG97" s="33"/>
      <c r="BH97" s="33"/>
      <c r="BI97" s="33"/>
      <c r="BJ97" s="33"/>
      <c r="BK97" s="54"/>
      <c r="BL97" s="55">
        <v>30000</v>
      </c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v>-1348429.99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>
        <f t="shared" ref="EE97:EE111" si="5">CF97+CW97+DN97</f>
        <v>-1348429.99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>
        <f t="shared" ref="ET97:ET102" si="6">BL97-CF97-CW97-DN97</f>
        <v>1378429.99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6.75" customHeight="1" x14ac:dyDescent="0.2">
      <c r="A98" s="81" t="s">
        <v>126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127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>
        <f t="shared" si="5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5"/>
      <c r="ET98" s="63">
        <f t="shared" si="6"/>
        <v>0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83"/>
    </row>
    <row r="99" spans="1:166" ht="17.25" customHeight="1" x14ac:dyDescent="0.2">
      <c r="A99" s="87" t="s">
        <v>128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81" t="s">
        <v>129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7.25" customHeight="1" x14ac:dyDescent="0.2">
      <c r="A101" s="87" t="s">
        <v>128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93" t="s">
        <v>131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132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134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135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136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101" t="s">
        <v>137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138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>
        <v>30000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-1348429.99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-1348429.99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8.25" customHeight="1" x14ac:dyDescent="0.2">
      <c r="A106" s="101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140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30000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-1348429.99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-1348429.99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" customHeight="1" x14ac:dyDescent="0.2">
      <c r="A107" s="101" t="s">
        <v>141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58" t="s">
        <v>142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>
        <v>-5605298.6100000003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-2083072.91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-2083072.91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6.25" customHeight="1" x14ac:dyDescent="0.2">
      <c r="A108" s="101" t="s">
        <v>143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144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5635298.6100000003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734642.92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734642.92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7.75" customHeight="1" x14ac:dyDescent="0.2">
      <c r="A109" s="101" t="s">
        <v>145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146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101" t="s">
        <v>147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148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5.5" customHeight="1" x14ac:dyDescent="0.2">
      <c r="A111" s="103" t="s">
        <v>149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75" t="s">
        <v>150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106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8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>
        <f t="shared" si="5"/>
        <v>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152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9" t="s">
        <v>153</v>
      </c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"/>
      <c r="AG115" s="1"/>
      <c r="AH115" s="109" t="s">
        <v>154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155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"/>
      <c r="DR115" s="1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09" t="s">
        <v>153</v>
      </c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7"/>
      <c r="DR116" s="7"/>
      <c r="DS116" s="109" t="s">
        <v>154</v>
      </c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9" t="s">
        <v>153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7"/>
      <c r="AG117" s="7"/>
      <c r="AH117" s="109" t="s">
        <v>154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11" t="s">
        <v>157</v>
      </c>
      <c r="B119" s="111"/>
      <c r="C119" s="112"/>
      <c r="D119" s="112"/>
      <c r="E119" s="112"/>
      <c r="F119" s="1" t="s">
        <v>157</v>
      </c>
      <c r="G119" s="1"/>
      <c r="H119" s="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11">
        <v>200</v>
      </c>
      <c r="Z119" s="111"/>
      <c r="AA119" s="111"/>
      <c r="AB119" s="111"/>
      <c r="AC119" s="111"/>
      <c r="AD119" s="110"/>
      <c r="AE119" s="110"/>
      <c r="AF119" s="1"/>
      <c r="AG119" s="1" t="s">
        <v>158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91"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  <mergeCell ref="N114:AE114"/>
    <mergeCell ref="AH114:BH114"/>
    <mergeCell ref="N115:AE115"/>
    <mergeCell ref="AH115:BH115"/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CW110:DM110"/>
    <mergeCell ref="DN110:ED110"/>
    <mergeCell ref="EE110:ES110"/>
    <mergeCell ref="CW111:DM111"/>
    <mergeCell ref="DN111:ED111"/>
    <mergeCell ref="EE111:ES111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rep:2.54.0.107</dc:description>
  <cp:lastModifiedBy>5_PC</cp:lastModifiedBy>
  <dcterms:created xsi:type="dcterms:W3CDTF">2022-06-17T08:13:14Z</dcterms:created>
  <dcterms:modified xsi:type="dcterms:W3CDTF">2022-06-17T08:13:15Z</dcterms:modified>
</cp:coreProperties>
</file>