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lavbuhg-pc\oms\127\2021\на 01.05.202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DX49" i="1"/>
  <c r="EK49" i="1"/>
  <c r="EX49" i="1"/>
  <c r="DX50" i="1"/>
  <c r="EK50" i="1" s="1"/>
  <c r="EX50" i="1"/>
  <c r="DX51" i="1"/>
  <c r="EK51" i="1"/>
  <c r="EX51" i="1"/>
  <c r="DX52" i="1"/>
  <c r="EK52" i="1" s="1"/>
  <c r="EX52" i="1"/>
  <c r="DX53" i="1"/>
  <c r="EK53" i="1"/>
  <c r="EX53" i="1"/>
  <c r="DX54" i="1"/>
  <c r="EK54" i="1" s="1"/>
  <c r="EX54" i="1"/>
  <c r="DX55" i="1"/>
  <c r="EK55" i="1"/>
  <c r="EX55" i="1"/>
  <c r="DX56" i="1"/>
  <c r="EK56" i="1" s="1"/>
  <c r="EX56" i="1"/>
  <c r="DX57" i="1"/>
  <c r="EK57" i="1"/>
  <c r="EX57" i="1"/>
  <c r="DX58" i="1"/>
  <c r="EK58" i="1" s="1"/>
  <c r="EX58" i="1"/>
  <c r="DX59" i="1"/>
  <c r="EK59" i="1"/>
  <c r="EX59" i="1"/>
  <c r="DX60" i="1"/>
  <c r="EK60" i="1" s="1"/>
  <c r="EX60" i="1"/>
  <c r="DX61" i="1"/>
  <c r="EK61" i="1"/>
  <c r="EX61" i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E104" i="1"/>
  <c r="EE105" i="1"/>
  <c r="EE106" i="1"/>
  <c r="EE107" i="1"/>
  <c r="EE108" i="1"/>
  <c r="EE109" i="1"/>
  <c r="EE110" i="1"/>
  <c r="EE111" i="1"/>
</calcChain>
</file>

<file path=xl/sharedStrings.xml><?xml version="1.0" encoding="utf-8"?>
<sst xmlns="http://schemas.openxmlformats.org/spreadsheetml/2006/main" count="203" uniqueCount="163">
  <si>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</si>
  <si>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</si>
  <si>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</si>
  <si>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</si>
  <si>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</si>
  <si>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</si>
  <si>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</si>
  <si>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</si>
  <si>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</si>
  <si>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</si>
  <si>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</si>
  <si>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</si>
  <si>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</si>
  <si>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</si>
  <si>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</si>
  <si>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</si>
  <si>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01.05.2021 г.</t>
  </si>
  <si>
    <t>14.05.2021</t>
  </si>
  <si>
    <t>noname</t>
  </si>
  <si>
    <t>бюджет Шалтинского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</si>
  <si>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</si>
  <si>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</si>
  <si>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</si>
  <si>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</si>
  <si>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</si>
  <si>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</si>
  <si>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</si>
  <si>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</si>
  <si>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</si>
  <si>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</si>
  <si>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</si>
  <si>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</si>
  <si>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</si>
  <si>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</si>
  <si>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</si>
  <si>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</si>
  <si>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</si>
  <si>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</si>
  <si>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</si>
  <si>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</si>
  <si>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</si>
  <si>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</si>
  <si>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</si>
  <si>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</si>
  <si>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</si>
  <si>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</si>
  <si>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</si>
  <si>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</si>
  <si>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</si>
  <si>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</si>
  <si>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</si>
  <si>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</si>
  <si>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</si>
  <si>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80311610061100000000145</t>
  </si>
  <si>
    <t>Средства самообложения граждан, зачисляемые в бюджеты сельских поселений</t>
  </si>
  <si>
    <t>80311714030100000000155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</si>
  <si>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</si>
  <si>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</si>
  <si>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</si>
  <si>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</si>
  <si>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</si>
  <si>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80320245160100000000151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</si>
  <si>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</si>
  <si>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</si>
  <si>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</si>
  <si>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</si>
  <si>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</si>
  <si>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</si>
  <si>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</si>
  <si>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</si>
  <si>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</si>
  <si>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</si>
  <si>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</si>
  <si>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</si>
  <si>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83301049900002040121211</t>
  </si>
  <si>
    <t>Начисления на выплаты по оплате труда</t>
  </si>
  <si>
    <t>83301049900002040129213</t>
  </si>
  <si>
    <t>Услуги связи</t>
  </si>
  <si>
    <t>83301049900002040244221</t>
  </si>
  <si>
    <t>Транспортные услуги</t>
  </si>
  <si>
    <t>83301049900002040244222</t>
  </si>
  <si>
    <t>Коммунальные услуги</t>
  </si>
  <si>
    <t>83301049900002040244223</t>
  </si>
  <si>
    <t>Работы, услуги по содержанию имущества</t>
  </si>
  <si>
    <t>83301049900002040244225</t>
  </si>
  <si>
    <t>Прочие работы, услуги</t>
  </si>
  <si>
    <t>83301049900002040244226</t>
  </si>
  <si>
    <t>Страхование</t>
  </si>
  <si>
    <t>83301049900002040244227</t>
  </si>
  <si>
    <t>Увеличение стоимости горюче-смазочных материалов</t>
  </si>
  <si>
    <t>83301049900002040244343</t>
  </si>
  <si>
    <t>Увеличение стоимости прочих оборотных запасов (материалов)</t>
  </si>
  <si>
    <t>83301049900002040244346</t>
  </si>
  <si>
    <t>Налоги, пошлины и сборы</t>
  </si>
  <si>
    <t>83301049900002040852291</t>
  </si>
  <si>
    <t>83301139900092410244227</t>
  </si>
  <si>
    <t>83302039900051180121211</t>
  </si>
  <si>
    <t>83302039900051180129213</t>
  </si>
  <si>
    <t>83302039900051180244346</t>
  </si>
  <si>
    <t>83304099900078020244225</t>
  </si>
  <si>
    <t>83305039900078010244225</t>
  </si>
  <si>
    <t>83305039900078010247223</t>
  </si>
  <si>
    <t>83305039900078040244223</t>
  </si>
  <si>
    <t>83305039900078050244226</t>
  </si>
  <si>
    <t>Увеличение стоимости основных средств</t>
  </si>
  <si>
    <t>83305039900078050244310</t>
  </si>
  <si>
    <t>Увеличение стоимости строительных материалов</t>
  </si>
  <si>
    <t>83305039900078050244344</t>
  </si>
  <si>
    <t>Увеличение стоимости прочих материальных запасов однократного применения</t>
  </si>
  <si>
    <t>83308019900010990244349</t>
  </si>
  <si>
    <t>Перечисления другим бюджетам бюджетной системы Российской Федерации</t>
  </si>
  <si>
    <t>83308019900025600540251</t>
  </si>
  <si>
    <t>83308019900044091244221</t>
  </si>
  <si>
    <t>83308019900044091244223</t>
  </si>
  <si>
    <t>83308019900044091244225</t>
  </si>
  <si>
    <t>83308019900044091244226</t>
  </si>
  <si>
    <t>83308019900044091244346</t>
  </si>
  <si>
    <t>83308019900044091247223</t>
  </si>
  <si>
    <t>83308019900044091851291</t>
  </si>
  <si>
    <t>83311029900012870244346</t>
  </si>
  <si>
    <t>93301029900002030121211</t>
  </si>
  <si>
    <t>93301029900002030129213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</si>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</sst>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1"/>
  <sheetViews>
    <sheetView tabSelected="1" topLeftCell="A37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3303601.99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1380912.41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1380912.41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1922689.5800000003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3303601.99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1380912.41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1380912.41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1922689.5800000003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52000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14286.6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14286.6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37713.4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-3833.84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-3833.84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3833.84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60.7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3.18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3.18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-3.18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20000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-3316.16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-3316.16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23316.16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9.1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9.1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-9.1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1050000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485042.05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485042.05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564957.94999999995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210000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17267.38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17267.38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192732.62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60.7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911.71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911.71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-911.71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194.45" customHeight="1" x14ac:dyDescent="0.2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14950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14950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-14950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81000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81000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-81000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1833900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724511.4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724511.4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1109388.6000000001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99800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49900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49900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49900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37901.99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140.99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140.99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37761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 x14ac:dyDescent="0.2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 x14ac:dyDescent="0.2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 x14ac:dyDescent="0.2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4853601.99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4853601.99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555367.63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85" si="2">CH49+CX49+DK49</f>
        <v>555367.63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84" si="3">BC49-DX49</f>
        <v>4298234.3600000003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84" si="4">BU49-DX49</f>
        <v>4298234.3600000003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 x14ac:dyDescent="0.2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4853601.99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4853601.99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555367.63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555367.63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4298234.3600000003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4298234.3600000003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232100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232100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57760.85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57760.85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174339.15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174339.15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70100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70100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15933.7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15933.7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54166.3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54166.3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78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14000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14000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1597.42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1597.42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12402.58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12402.58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80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57957.599999999999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57957.599999999999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14489.4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14489.4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43468.2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43468.2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81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1417.82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1417.82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342.46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342.46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1075.3599999999999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1075.3599999999999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84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64557.599999999999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64557.599999999999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21089.4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21089.4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43468.2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43468.2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3971.98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3971.98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3971.98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3971.98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6000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6000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125680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125680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35720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35720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89960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89960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8815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8815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8815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8815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87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95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1400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1400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1400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1400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73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96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68700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68700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16350.4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16350.4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52349.599999999999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52349.599999999999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75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97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20800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20800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4635.8999999999996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4635.8999999999996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16164.1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16164.1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8" t="s">
        <v>91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10300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10300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10300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10300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83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80000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80000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80000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80000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83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140.99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140.99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140.99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140.99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 x14ac:dyDescent="0.2">
      <c r="A68" s="68" t="s">
        <v>81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158300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158300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16000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16000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142300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142300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81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6000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6000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1403.9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1403.9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4596.1000000000004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4596.1000000000004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85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146800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146800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146800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146800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104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105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1500000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1500000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1500000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1500000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8" t="s">
        <v>106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36.4" customHeight="1" x14ac:dyDescent="0.2">
      <c r="A73" s="68" t="s">
        <v>108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109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25000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25000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25000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25000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36.4" customHeight="1" x14ac:dyDescent="0.2">
      <c r="A74" s="68" t="s">
        <v>110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111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1406200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1406200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117183.33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117183.33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1289016.67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1289016.67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112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950.88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950.88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6049.12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6049.12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81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113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8275.31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8275.31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1998.84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1998.84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6276.4699999999993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6276.4699999999993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83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114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22687.200000000001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22687.200000000001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4171.8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4171.8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18515.400000000001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18515.400000000001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115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14000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14000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9000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9000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91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116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15627.49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15627.49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1167.8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1167.8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14459.69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14459.69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81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117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233510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233510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62438.79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62438.79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171071.21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171071.21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 x14ac:dyDescent="0.2">
      <c r="A81" s="68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118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7500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7500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7500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7500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119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4000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4000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73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120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391502.3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391502.3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96801.66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96801.66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294700.64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294700.64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 x14ac:dyDescent="0.2">
      <c r="A84" s="68" t="s">
        <v>75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121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118258.7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118258.7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26516.1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26516.1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91742.6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91742.6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 x14ac:dyDescent="0.2">
      <c r="A85" s="73" t="s">
        <v>122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123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2">
        <v>-1550000</v>
      </c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>
        <v>-1550000</v>
      </c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>
        <v>825544.78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62">
        <f t="shared" si="2"/>
        <v>825544.78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8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124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125</v>
      </c>
    </row>
    <row r="93" spans="1:166" ht="12.75" customHeigh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</row>
    <row r="94" spans="1:166" ht="11.25" customHeight="1" x14ac:dyDescent="0.2">
      <c r="A94" s="41" t="s">
        <v>21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5" t="s">
        <v>22</v>
      </c>
      <c r="AQ94" s="41"/>
      <c r="AR94" s="41"/>
      <c r="AS94" s="41"/>
      <c r="AT94" s="41"/>
      <c r="AU94" s="42"/>
      <c r="AV94" s="45" t="s">
        <v>126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2"/>
      <c r="BL94" s="45" t="s">
        <v>65</v>
      </c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35" t="s">
        <v>25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5" t="s">
        <v>26</v>
      </c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7"/>
    </row>
    <row r="95" spans="1:166" ht="69.75" customHeight="1" x14ac:dyDescent="0.2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6"/>
      <c r="AQ95" s="43"/>
      <c r="AR95" s="43"/>
      <c r="AS95" s="43"/>
      <c r="AT95" s="43"/>
      <c r="AU95" s="44"/>
      <c r="AV95" s="46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6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6" t="s">
        <v>127</v>
      </c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5" t="s">
        <v>28</v>
      </c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7"/>
      <c r="DN95" s="35" t="s">
        <v>29</v>
      </c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7"/>
      <c r="EE95" s="35" t="s">
        <v>30</v>
      </c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7"/>
      <c r="ET95" s="46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8"/>
    </row>
    <row r="96" spans="1:166" ht="12" customHeight="1" x14ac:dyDescent="0.2">
      <c r="A96" s="39">
        <v>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40"/>
      <c r="AP96" s="29">
        <v>2</v>
      </c>
      <c r="AQ96" s="30"/>
      <c r="AR96" s="30"/>
      <c r="AS96" s="30"/>
      <c r="AT96" s="30"/>
      <c r="AU96" s="31"/>
      <c r="AV96" s="29">
        <v>3</v>
      </c>
      <c r="AW96" s="30"/>
      <c r="AX96" s="30"/>
      <c r="AY96" s="30"/>
      <c r="AZ96" s="30"/>
      <c r="BA96" s="30"/>
      <c r="BB96" s="30"/>
      <c r="BC96" s="30"/>
      <c r="BD96" s="30"/>
      <c r="BE96" s="15"/>
      <c r="BF96" s="15"/>
      <c r="BG96" s="15"/>
      <c r="BH96" s="15"/>
      <c r="BI96" s="15"/>
      <c r="BJ96" s="15"/>
      <c r="BK96" s="38"/>
      <c r="BL96" s="29">
        <v>4</v>
      </c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1"/>
      <c r="CF96" s="29">
        <v>5</v>
      </c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1"/>
      <c r="CW96" s="29">
        <v>6</v>
      </c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1"/>
      <c r="DN96" s="29">
        <v>7</v>
      </c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1"/>
      <c r="EE96" s="29">
        <v>8</v>
      </c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1"/>
      <c r="ET96" s="49">
        <v>9</v>
      </c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7.5" customHeight="1" x14ac:dyDescent="0.2">
      <c r="A97" s="79" t="s">
        <v>128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80"/>
      <c r="AP97" s="51" t="s">
        <v>129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3"/>
      <c r="BF97" s="33"/>
      <c r="BG97" s="33"/>
      <c r="BH97" s="33"/>
      <c r="BI97" s="33"/>
      <c r="BJ97" s="33"/>
      <c r="BK97" s="54"/>
      <c r="BL97" s="55">
        <v>1550000</v>
      </c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>
        <v>-825544.78</v>
      </c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>
        <f t="shared" ref="EE97:EE111" si="5">CF97+CW97+DN97</f>
        <v>-825544.78</v>
      </c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>
        <f t="shared" ref="ET97:ET102" si="6">BL97-CF97-CW97-DN97</f>
        <v>2375544.7800000003</v>
      </c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6"/>
    </row>
    <row r="98" spans="1:166" ht="36.75" customHeight="1" x14ac:dyDescent="0.2">
      <c r="A98" s="81" t="s">
        <v>130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2"/>
      <c r="AP98" s="58" t="s">
        <v>131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3">
        <f t="shared" si="5"/>
        <v>0</v>
      </c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5"/>
      <c r="ET98" s="63">
        <f t="shared" si="6"/>
        <v>0</v>
      </c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83"/>
    </row>
    <row r="99" spans="1:166" ht="17.25" customHeight="1" x14ac:dyDescent="0.2">
      <c r="A99" s="87" t="s">
        <v>132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8"/>
      <c r="AP99" s="23"/>
      <c r="AQ99" s="24"/>
      <c r="AR99" s="24"/>
      <c r="AS99" s="24"/>
      <c r="AT99" s="24"/>
      <c r="AU99" s="89"/>
      <c r="AV99" s="90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2"/>
      <c r="BL99" s="84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6"/>
      <c r="CF99" s="84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6"/>
      <c r="CW99" s="84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6"/>
      <c r="DN99" s="84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6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 x14ac:dyDescent="0.2">
      <c r="A100" s="81" t="s">
        <v>133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2"/>
      <c r="AP100" s="58" t="s">
        <v>134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7.25" customHeight="1" x14ac:dyDescent="0.2">
      <c r="A101" s="87" t="s">
        <v>132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8"/>
      <c r="AP101" s="23"/>
      <c r="AQ101" s="24"/>
      <c r="AR101" s="24"/>
      <c r="AS101" s="24"/>
      <c r="AT101" s="24"/>
      <c r="AU101" s="89"/>
      <c r="AV101" s="90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2"/>
      <c r="BL101" s="84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6"/>
      <c r="CF101" s="84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6"/>
      <c r="CW101" s="84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6"/>
      <c r="DN101" s="84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6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1.5" customHeight="1" x14ac:dyDescent="0.2">
      <c r="A102" s="93" t="s">
        <v>135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136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 x14ac:dyDescent="0.2">
      <c r="A103" s="57" t="s">
        <v>137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8" t="s">
        <v>138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5" customHeight="1" x14ac:dyDescent="0.2">
      <c r="A104" s="57" t="s">
        <v>139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140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 x14ac:dyDescent="0.2">
      <c r="A105" s="101" t="s">
        <v>141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142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>
        <v>1550000</v>
      </c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>
        <v>-825544.78</v>
      </c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-825544.78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8.25" customHeight="1" x14ac:dyDescent="0.2">
      <c r="A106" s="101" t="s">
        <v>143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144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>
        <v>1550000</v>
      </c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>
        <v>-825544.78</v>
      </c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-825544.78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36" customHeight="1" x14ac:dyDescent="0.2">
      <c r="A107" s="101" t="s">
        <v>145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58" t="s">
        <v>146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>
        <v>-3303601.99</v>
      </c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>
        <v>-1380912.41</v>
      </c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-1380912.41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6.25" customHeight="1" x14ac:dyDescent="0.2">
      <c r="A108" s="101" t="s">
        <v>147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148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>
        <v>4853601.99</v>
      </c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>
        <v>555367.63</v>
      </c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555367.63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7.75" customHeight="1" x14ac:dyDescent="0.2">
      <c r="A109" s="101" t="s">
        <v>149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150</v>
      </c>
      <c r="AQ109" s="59"/>
      <c r="AR109" s="59"/>
      <c r="AS109" s="59"/>
      <c r="AT109" s="59"/>
      <c r="AU109" s="59"/>
      <c r="AV109" s="76"/>
      <c r="AW109" s="76"/>
      <c r="AX109" s="76"/>
      <c r="AY109" s="76"/>
      <c r="AZ109" s="76"/>
      <c r="BA109" s="76"/>
      <c r="BB109" s="76"/>
      <c r="BC109" s="76"/>
      <c r="BD109" s="76"/>
      <c r="BE109" s="94"/>
      <c r="BF109" s="95"/>
      <c r="BG109" s="95"/>
      <c r="BH109" s="95"/>
      <c r="BI109" s="95"/>
      <c r="BJ109" s="95"/>
      <c r="BK109" s="96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" customHeight="1" x14ac:dyDescent="0.2">
      <c r="A110" s="101" t="s">
        <v>151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152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3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5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5.5" customHeight="1" x14ac:dyDescent="0.2">
      <c r="A111" s="103" t="s">
        <v>153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5"/>
      <c r="AP111" s="75" t="s">
        <v>154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106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8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>
        <f t="shared" si="5"/>
        <v>0</v>
      </c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8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 t="s">
        <v>155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"/>
      <c r="AG114" s="1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156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9" t="s">
        <v>157</v>
      </c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"/>
      <c r="AG115" s="1"/>
      <c r="AH115" s="109" t="s">
        <v>158</v>
      </c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159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"/>
      <c r="DR115" s="1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160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"/>
      <c r="AG116" s="1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09" t="s">
        <v>157</v>
      </c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7"/>
      <c r="DR116" s="7"/>
      <c r="DS116" s="109" t="s">
        <v>158</v>
      </c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09" t="s">
        <v>157</v>
      </c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7"/>
      <c r="AG117" s="7"/>
      <c r="AH117" s="109" t="s">
        <v>158</v>
      </c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7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11" t="s">
        <v>161</v>
      </c>
      <c r="B119" s="111"/>
      <c r="C119" s="112"/>
      <c r="D119" s="112"/>
      <c r="E119" s="112"/>
      <c r="F119" s="1" t="s">
        <v>161</v>
      </c>
      <c r="G119" s="1"/>
      <c r="H119" s="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11">
        <v>200</v>
      </c>
      <c r="Z119" s="111"/>
      <c r="AA119" s="111"/>
      <c r="AB119" s="111"/>
      <c r="AC119" s="111"/>
      <c r="AD119" s="110"/>
      <c r="AE119" s="110"/>
      <c r="AF119" s="1"/>
      <c r="AG119" s="1" t="s">
        <v>162</v>
      </c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85">
    <mergeCell ref="AD119:AE119"/>
    <mergeCell ref="A119:B119"/>
    <mergeCell ref="C119:E119"/>
    <mergeCell ref="I119:X119"/>
    <mergeCell ref="Y119:AC119"/>
    <mergeCell ref="DC116:DP116"/>
    <mergeCell ref="DS116:ES116"/>
    <mergeCell ref="DC115:DP115"/>
    <mergeCell ref="DS115:ES115"/>
    <mergeCell ref="R117:AE117"/>
    <mergeCell ref="AH117:BH117"/>
    <mergeCell ref="N114:AE114"/>
    <mergeCell ref="AH114:BH114"/>
    <mergeCell ref="N115:AE115"/>
    <mergeCell ref="AH115:BH115"/>
    <mergeCell ref="R116:AE116"/>
    <mergeCell ref="AH116:BH116"/>
    <mergeCell ref="ET111:FJ111"/>
    <mergeCell ref="A111:AO111"/>
    <mergeCell ref="AP111:AU111"/>
    <mergeCell ref="AV111:BK111"/>
    <mergeCell ref="BL111:CE111"/>
    <mergeCell ref="CF111:CV111"/>
    <mergeCell ref="CW110:DM110"/>
    <mergeCell ref="DN110:ED110"/>
    <mergeCell ref="EE110:ES110"/>
    <mergeCell ref="CW111:DM111"/>
    <mergeCell ref="DN111:ED111"/>
    <mergeCell ref="EE111:ES111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ET110:FJ110"/>
    <mergeCell ref="CF110:CV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CW107:DM107"/>
    <mergeCell ref="DN107:ED107"/>
    <mergeCell ref="EE107:ES107"/>
    <mergeCell ref="ET107:FJ107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ET106:FJ106"/>
    <mergeCell ref="A107:AO107"/>
    <mergeCell ref="AP107:AU107"/>
    <mergeCell ref="AV107:BK107"/>
    <mergeCell ref="BL107:CE107"/>
    <mergeCell ref="CF107:CV107"/>
    <mergeCell ref="EE105:ES105"/>
    <mergeCell ref="ET105:FJ105"/>
    <mergeCell ref="CF106:CV106"/>
    <mergeCell ref="CW106:DM106"/>
    <mergeCell ref="DN106:ED106"/>
    <mergeCell ref="EE106:ES106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DN105:ED105"/>
    <mergeCell ref="CW103:DM103"/>
    <mergeCell ref="DN103:ED103"/>
    <mergeCell ref="EE103:ES103"/>
    <mergeCell ref="ET103:FJ103"/>
    <mergeCell ref="ET104:FJ104"/>
    <mergeCell ref="A104:AO104"/>
    <mergeCell ref="AP104:AU104"/>
    <mergeCell ref="AV104:BK104"/>
    <mergeCell ref="BL104:CE104"/>
    <mergeCell ref="CF104:CV104"/>
    <mergeCell ref="CF102:CV102"/>
    <mergeCell ref="CW102:DM102"/>
    <mergeCell ref="DN102:ED102"/>
    <mergeCell ref="EE102:ES102"/>
    <mergeCell ref="ET102:FJ102"/>
    <mergeCell ref="A103:AO103"/>
    <mergeCell ref="AP103:AU103"/>
    <mergeCell ref="AV103:BK103"/>
    <mergeCell ref="BL103:CE103"/>
    <mergeCell ref="CF103:CV103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5_PC</cp:lastModifiedBy>
  <dcterms:created xsi:type="dcterms:W3CDTF">2021-05-14T10:44:43Z</dcterms:created>
  <dcterms:modified xsi:type="dcterms:W3CDTF">2021-05-14T10:44:43Z</dcterms:modified>
</cp:coreProperties>
</file>