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lavbuhg-pc\oms\127\2021\на 01.03.2021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ГР'!$FJ$117</definedName>
  </definedNames>
  <calcPr calcId="15251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EE34" i="1"/>
  <c r="ET34" i="1"/>
  <c r="DX49" i="1"/>
  <c r="EK49" i="1"/>
  <c r="EX49" i="1"/>
  <c r="DX50" i="1"/>
  <c r="EK50" i="1" s="1"/>
  <c r="EX50" i="1"/>
  <c r="DX51" i="1"/>
  <c r="EK51" i="1"/>
  <c r="EX51" i="1"/>
  <c r="DX52" i="1"/>
  <c r="EK52" i="1" s="1"/>
  <c r="EX52" i="1"/>
  <c r="DX53" i="1"/>
  <c r="EK53" i="1"/>
  <c r="EX53" i="1"/>
  <c r="DX54" i="1"/>
  <c r="EK54" i="1" s="1"/>
  <c r="EX54" i="1"/>
  <c r="DX55" i="1"/>
  <c r="EK55" i="1"/>
  <c r="EX55" i="1"/>
  <c r="DX56" i="1"/>
  <c r="EK56" i="1" s="1"/>
  <c r="EX56" i="1"/>
  <c r="DX57" i="1"/>
  <c r="EK57" i="1"/>
  <c r="EX57" i="1"/>
  <c r="DX58" i="1"/>
  <c r="EK58" i="1" s="1"/>
  <c r="EX58" i="1"/>
  <c r="DX59" i="1"/>
  <c r="EK59" i="1"/>
  <c r="EX59" i="1"/>
  <c r="DX60" i="1"/>
  <c r="EK60" i="1" s="1"/>
  <c r="EX60" i="1"/>
  <c r="DX61" i="1"/>
  <c r="EK61" i="1"/>
  <c r="EX61" i="1"/>
  <c r="DX62" i="1"/>
  <c r="EK62" i="1" s="1"/>
  <c r="EX62" i="1"/>
  <c r="DX63" i="1"/>
  <c r="EK63" i="1"/>
  <c r="EX63" i="1"/>
  <c r="DX64" i="1"/>
  <c r="EK64" i="1" s="1"/>
  <c r="EX64" i="1"/>
  <c r="DX65" i="1"/>
  <c r="EK65" i="1"/>
  <c r="EX65" i="1"/>
  <c r="DX66" i="1"/>
  <c r="EK66" i="1" s="1"/>
  <c r="EX66" i="1"/>
  <c r="DX67" i="1"/>
  <c r="EK67" i="1"/>
  <c r="EX67" i="1"/>
  <c r="DX68" i="1"/>
  <c r="EK68" i="1" s="1"/>
  <c r="EX68" i="1"/>
  <c r="DX69" i="1"/>
  <c r="EK69" i="1"/>
  <c r="EX69" i="1"/>
  <c r="DX70" i="1"/>
  <c r="EK70" i="1" s="1"/>
  <c r="EX70" i="1"/>
  <c r="DX71" i="1"/>
  <c r="EK71" i="1"/>
  <c r="EX71" i="1"/>
  <c r="DX72" i="1"/>
  <c r="EK72" i="1" s="1"/>
  <c r="EX72" i="1"/>
  <c r="DX73" i="1"/>
  <c r="EK73" i="1"/>
  <c r="EX73" i="1"/>
  <c r="DX74" i="1"/>
  <c r="EK74" i="1" s="1"/>
  <c r="EX74" i="1"/>
  <c r="DX75" i="1"/>
  <c r="EK75" i="1"/>
  <c r="EX75" i="1"/>
  <c r="DX76" i="1"/>
  <c r="EK76" i="1" s="1"/>
  <c r="EX76" i="1"/>
  <c r="DX77" i="1"/>
  <c r="EK77" i="1"/>
  <c r="EX77" i="1"/>
  <c r="DX78" i="1"/>
  <c r="EK78" i="1" s="1"/>
  <c r="EX78" i="1"/>
  <c r="DX79" i="1"/>
  <c r="EK79" i="1"/>
  <c r="EX79" i="1"/>
  <c r="DX80" i="1"/>
  <c r="EK80" i="1" s="1"/>
  <c r="EX80" i="1"/>
  <c r="DX81" i="1"/>
  <c r="EK81" i="1"/>
  <c r="EX81" i="1"/>
  <c r="DX82" i="1"/>
  <c r="EE94" i="1"/>
  <c r="ET94" i="1"/>
  <c r="EE95" i="1"/>
  <c r="ET95" i="1"/>
  <c r="EE96" i="1"/>
  <c r="ET96" i="1"/>
  <c r="EE97" i="1"/>
  <c r="ET97" i="1"/>
  <c r="EE98" i="1"/>
  <c r="ET98" i="1"/>
  <c r="EE99" i="1"/>
  <c r="ET99" i="1"/>
  <c r="EE100" i="1"/>
  <c r="EE101" i="1"/>
  <c r="EE102" i="1"/>
  <c r="EE103" i="1"/>
  <c r="EE104" i="1"/>
  <c r="EE105" i="1"/>
  <c r="EE106" i="1"/>
  <c r="EE107" i="1"/>
  <c r="EE108" i="1"/>
</calcChain>
</file>

<file path=xl/sharedStrings.xml><?xml version="1.0" encoding="utf-8"?>
<sst xmlns="http://schemas.openxmlformats.org/spreadsheetml/2006/main" count="197" uniqueCount="158">
  <si>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</si>
  <si>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</si>
  <si>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</si>
  <si>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</si>
  <si>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</si>
  <si>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</si>
  <si>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</si>
  <si>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</si>
  <si>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</si>
  <si>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</si>
  <si>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</si>
  <si>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</si>
  <si>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</si>
  <si>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</si>
  <si>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</si>
  <si>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</si>
  <si>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01.03.2021 г.</t>
  </si>
  <si>
    <t>10.03.2021</t>
  </si>
  <si>
    <t>noname</t>
  </si>
  <si>
    <t>бюджет Шалтинского сельского поселения Бавлинского муниципального района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</si>
  <si>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</si>
  <si>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</si>
  <si>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</si>
  <si>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</si>
  <si>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</si>
  <si>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</si>
  <si>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</si>
  <si>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</si>
  <si>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</si>
  <si>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</si>
  <si>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</si>
  <si>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</si>
  <si>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</si>
  <si>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</si>
  <si>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</si>
  <si>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18210102010011000000111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</si>
  <si>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</si>
  <si>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</si>
  <si>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</si>
  <si>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</si>
  <si>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</si>
  <si>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</si>
  <si>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</si>
  <si>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</si>
  <si>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</si>
  <si>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</si>
  <si>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</si>
  <si>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</si>
  <si>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</si>
  <si>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18210606043101000000111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</si>
  <si>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</si>
  <si>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18210606043102100000111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</si>
  <si>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</si>
  <si>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80311610061100000000145</t>
  </si>
  <si>
    <t>Средства самообложения граждан, зачисляемые в бюджеты сельских поселений</t>
  </si>
  <si>
    <t>80311714030100000000155</t>
  </si>
  <si>
    <t>Дотации бюджетам сельских поселений на выравнивание бюджетной обеспеченности из бюджетов муниципальных районов</t>
  </si>
  <si>
    <t>80320216001100000000151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</si>
  <si>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</si>
  <si>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80320235118100000000151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</si>
  <si>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</si>
  <si>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80321960010100000000151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</si>
  <si>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</si>
  <si>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</si>
  <si>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</si>
  <si>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</si>
  <si>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</si>
  <si>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</si>
  <si>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</si>
  <si>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</si>
  <si>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</si>
  <si>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</si>
  <si>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</si>
  <si>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</si>
  <si>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83301049900002040121211</t>
  </si>
  <si>
    <t>Начисления на выплаты по оплате труда</t>
  </si>
  <si>
    <t>83301049900002040129213</t>
  </si>
  <si>
    <t>Услуги связи</t>
  </si>
  <si>
    <t>83301049900002040244221</t>
  </si>
  <si>
    <t>Транспортные услуги</t>
  </si>
  <si>
    <t>83301049900002040244222</t>
  </si>
  <si>
    <t>Коммунальные услуги</t>
  </si>
  <si>
    <t>83301049900002040244223</t>
  </si>
  <si>
    <t>Работы, услуги по содержанию имущества</t>
  </si>
  <si>
    <t>83301049900002040244225</t>
  </si>
  <si>
    <t>Прочие работы, услуги</t>
  </si>
  <si>
    <t>83301049900002040244226</t>
  </si>
  <si>
    <t>Страхование</t>
  </si>
  <si>
    <t>83301049900002040244227</t>
  </si>
  <si>
    <t>Увеличение стоимости горюче-смазочных материалов</t>
  </si>
  <si>
    <t>83301049900002040244343</t>
  </si>
  <si>
    <t>Увеличение стоимости прочих оборотных запасов (материалов)</t>
  </si>
  <si>
    <t>83301049900002040244346</t>
  </si>
  <si>
    <t>Налоги, пошлины и сборы</t>
  </si>
  <si>
    <t>83301049900002040852291</t>
  </si>
  <si>
    <t>83301139900092410244227</t>
  </si>
  <si>
    <t>83302039900051180121211</t>
  </si>
  <si>
    <t>83302039900051180129213</t>
  </si>
  <si>
    <t>83302039900051180244346</t>
  </si>
  <si>
    <t>83304099900078020244225</t>
  </si>
  <si>
    <t>83305039900078010247223</t>
  </si>
  <si>
    <t>83305039900078040244223</t>
  </si>
  <si>
    <t>83305039900078050244226</t>
  </si>
  <si>
    <t>Увеличение стоимости основных средств</t>
  </si>
  <si>
    <t>83305039900078050244310</t>
  </si>
  <si>
    <t>Перечисления другим бюджетам бюджетной системы Российской Федерации</t>
  </si>
  <si>
    <t>83308019900025600540251</t>
  </si>
  <si>
    <t>83308019900044091244221</t>
  </si>
  <si>
    <t>83308019900044091244223</t>
  </si>
  <si>
    <t>83308019900044091244225</t>
  </si>
  <si>
    <t>83308019900044091244226</t>
  </si>
  <si>
    <t>83308019900044091244346</t>
  </si>
  <si>
    <t>83308019900044091247223</t>
  </si>
  <si>
    <t>83308019900044091851291</t>
  </si>
  <si>
    <t>83311029900012870244346</t>
  </si>
  <si>
    <t>93301029900002030121211</t>
  </si>
  <si>
    <t>93301029900002030129213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</si>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</sst>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18"/>
  <sheetViews>
    <sheetView tabSelected="1" topLeftCell="A3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3265700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-1177758.75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4" si="0">CF19+CW19+DN19</f>
        <v>-1177758.75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4" si="1">BJ19-EE19</f>
        <v>4443458.75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3265700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-1177758.75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-1177758.75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4443458.75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52000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4415.04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4415.04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47584.959999999999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70.25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40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40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-40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1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-4194.2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-4194.2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4194.2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60.7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3.04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3.04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-3.04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97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20000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-3654.17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-3654.17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23654.17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72.9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1.9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1.9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-1.9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85.15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1050000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1270.75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1270.75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1048729.25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85.15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210000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6904.69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6904.69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203095.31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60.75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387.6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387.6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-387.6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194.45" customHeight="1" x14ac:dyDescent="0.2">
      <c r="A30" s="67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14950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14950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-14950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36.4" customHeight="1" x14ac:dyDescent="0.2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50000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50000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-50000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36.4" customHeight="1" x14ac:dyDescent="0.2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1833900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227166.6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227166.6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1606733.4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48.6" customHeight="1" x14ac:dyDescent="0.2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99800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24950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24950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74850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60.75" customHeight="1" x14ac:dyDescent="0.2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-1500000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-1500000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1500000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6" t="s">
        <v>62</v>
      </c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2" t="s">
        <v>63</v>
      </c>
    </row>
    <row r="45" spans="1:166" ht="12.75" customHeight="1" x14ac:dyDescent="0.2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</row>
    <row r="46" spans="1:166" ht="24" customHeight="1" x14ac:dyDescent="0.2">
      <c r="A46" s="41" t="s">
        <v>21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2"/>
      <c r="AK46" s="45" t="s">
        <v>22</v>
      </c>
      <c r="AL46" s="41"/>
      <c r="AM46" s="41"/>
      <c r="AN46" s="41"/>
      <c r="AO46" s="41"/>
      <c r="AP46" s="42"/>
      <c r="AQ46" s="45" t="s">
        <v>64</v>
      </c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2"/>
      <c r="BC46" s="45" t="s">
        <v>65</v>
      </c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2"/>
      <c r="BU46" s="45" t="s">
        <v>66</v>
      </c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2"/>
      <c r="CH46" s="35" t="s">
        <v>25</v>
      </c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7"/>
      <c r="EK46" s="35" t="s">
        <v>67</v>
      </c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70"/>
    </row>
    <row r="47" spans="1:166" ht="78.75" customHeight="1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4"/>
      <c r="AK47" s="46"/>
      <c r="AL47" s="43"/>
      <c r="AM47" s="43"/>
      <c r="AN47" s="43"/>
      <c r="AO47" s="43"/>
      <c r="AP47" s="44"/>
      <c r="AQ47" s="46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4"/>
      <c r="BC47" s="46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4"/>
      <c r="BU47" s="46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4"/>
      <c r="CH47" s="36" t="s">
        <v>68</v>
      </c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7"/>
      <c r="CX47" s="35" t="s">
        <v>28</v>
      </c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7"/>
      <c r="DK47" s="35" t="s">
        <v>29</v>
      </c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7"/>
      <c r="DX47" s="35" t="s">
        <v>30</v>
      </c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7"/>
      <c r="EK47" s="46" t="s">
        <v>69</v>
      </c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4"/>
      <c r="EX47" s="35" t="s">
        <v>70</v>
      </c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70"/>
    </row>
    <row r="48" spans="1:166" ht="14.25" customHeight="1" x14ac:dyDescent="0.2">
      <c r="A48" s="39">
        <v>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40"/>
      <c r="AK48" s="29">
        <v>2</v>
      </c>
      <c r="AL48" s="30"/>
      <c r="AM48" s="30"/>
      <c r="AN48" s="30"/>
      <c r="AO48" s="30"/>
      <c r="AP48" s="31"/>
      <c r="AQ48" s="29">
        <v>3</v>
      </c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1"/>
      <c r="BC48" s="29">
        <v>4</v>
      </c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1"/>
      <c r="BU48" s="29">
        <v>5</v>
      </c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1"/>
      <c r="CH48" s="29">
        <v>6</v>
      </c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1"/>
      <c r="CX48" s="29">
        <v>7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1"/>
      <c r="DK48" s="29">
        <v>8</v>
      </c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1"/>
      <c r="DX48" s="29">
        <v>9</v>
      </c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1"/>
      <c r="EK48" s="29">
        <v>10</v>
      </c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49">
        <v>11</v>
      </c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6"/>
    </row>
    <row r="49" spans="1:166" ht="15" customHeight="1" x14ac:dyDescent="0.2">
      <c r="A49" s="50" t="s">
        <v>71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1" t="s">
        <v>72</v>
      </c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5">
        <v>4765700</v>
      </c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>
        <v>4765700</v>
      </c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>
        <v>113979.12</v>
      </c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>
        <f t="shared" ref="DX49:DX82" si="2">CH49+CX49+DK49</f>
        <v>113979.12</v>
      </c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>
        <f t="shared" ref="EK49:EK81" si="3">BC49-DX49</f>
        <v>4651720.88</v>
      </c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>
        <f t="shared" ref="EX49:EX81" si="4">BU49-DX49</f>
        <v>4651720.88</v>
      </c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6"/>
    </row>
    <row r="50" spans="1:166" ht="15" customHeight="1" x14ac:dyDescent="0.2">
      <c r="A50" s="57" t="s">
        <v>33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8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4765700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4765700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113979.12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113979.12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4651720.88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4651720.88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 x14ac:dyDescent="0.2">
      <c r="A51" s="68" t="s">
        <v>73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74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232100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232100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23237.95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23237.95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208862.05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208862.05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24.2" customHeight="1" x14ac:dyDescent="0.2">
      <c r="A52" s="68" t="s">
        <v>75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76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70100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70100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5311.23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5311.23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64788.770000000004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64788.770000000004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 x14ac:dyDescent="0.2">
      <c r="A53" s="68" t="s">
        <v>77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78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14000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14000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945.34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945.34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13054.66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13054.66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79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80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57957.599999999999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57957.599999999999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4829.8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4829.8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53127.799999999996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53127.799999999996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8" t="s">
        <v>81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82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1500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1500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0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1500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1500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2" customHeight="1" x14ac:dyDescent="0.2">
      <c r="A56" s="68" t="s">
        <v>83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84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57957.599999999999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57957.599999999999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4829.8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4829.8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53127.799999999996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53127.799999999996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 x14ac:dyDescent="0.2">
      <c r="A57" s="68" t="s">
        <v>85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86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10000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10000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10000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10000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8" t="s">
        <v>87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88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6000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6000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6000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6000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 x14ac:dyDescent="0.2">
      <c r="A59" s="68" t="s">
        <v>89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90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115000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115000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115000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115000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 x14ac:dyDescent="0.2">
      <c r="A60" s="68" t="s">
        <v>91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92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19984.8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19984.8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19984.8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19984.8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8" t="s">
        <v>93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94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3000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3000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3000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3000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8" t="s">
        <v>87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95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1400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1400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1400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1400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8" t="s">
        <v>73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96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68700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68700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5116.8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5116.8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63583.199999999997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63583.199999999997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 x14ac:dyDescent="0.2">
      <c r="A64" s="68" t="s">
        <v>75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97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20800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20800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1545.3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1545.3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19254.7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19254.7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 x14ac:dyDescent="0.2">
      <c r="A65" s="68" t="s">
        <v>91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98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10300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10300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10300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10300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8" t="s">
        <v>83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99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80000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80000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80000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80000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8" t="s">
        <v>81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100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158300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158300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158300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158300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8" t="s">
        <v>81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101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6000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6000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6000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6000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85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102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146800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146800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146800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146800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 x14ac:dyDescent="0.2">
      <c r="A70" s="68" t="s">
        <v>103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104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1500000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1500000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1500000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1500000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36.4" customHeight="1" x14ac:dyDescent="0.2">
      <c r="A71" s="68" t="s">
        <v>105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106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1406200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1406200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1406200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1406200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 x14ac:dyDescent="0.2">
      <c r="A72" s="68" t="s">
        <v>77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107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7000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7000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7000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7000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 x14ac:dyDescent="0.2">
      <c r="A73" s="68" t="s">
        <v>81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108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8275.31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8275.31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8275.31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8275.31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 x14ac:dyDescent="0.2">
      <c r="A74" s="68" t="s">
        <v>83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109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22687.200000000001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22687.200000000001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22687.200000000001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22687.200000000001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8" t="s">
        <v>85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110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9000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9000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9000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9000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 x14ac:dyDescent="0.2">
      <c r="A76" s="68" t="s">
        <v>91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111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15627.49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15627.49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15627.49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15627.49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8" t="s">
        <v>81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112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233510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233510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23614.560000000001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23614.560000000001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209895.44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209895.44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 x14ac:dyDescent="0.2">
      <c r="A78" s="68" t="s">
        <v>93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113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7500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7500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7500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7500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 x14ac:dyDescent="0.2">
      <c r="A79" s="68" t="s">
        <v>91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114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4000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4000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4000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4000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 x14ac:dyDescent="0.2">
      <c r="A80" s="68" t="s">
        <v>73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115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362500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362500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35838.97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35838.97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326661.03000000003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326661.03000000003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 x14ac:dyDescent="0.2">
      <c r="A81" s="68" t="s">
        <v>75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116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109500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109500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8709.3700000000008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8709.3700000000008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100790.63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100790.63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" customHeight="1" x14ac:dyDescent="0.2">
      <c r="A82" s="73" t="s">
        <v>117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4"/>
      <c r="AK82" s="75" t="s">
        <v>118</v>
      </c>
      <c r="AL82" s="76"/>
      <c r="AM82" s="76"/>
      <c r="AN82" s="76"/>
      <c r="AO82" s="76"/>
      <c r="AP82" s="76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2">
        <v>-1500000</v>
      </c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>
        <v>-1500000</v>
      </c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>
        <v>-1291737.8700000001</v>
      </c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62">
        <f t="shared" si="2"/>
        <v>-1291737.8700000001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8"/>
    </row>
    <row r="83" spans="1:166" ht="24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35.2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35.2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12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8.2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9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6" t="s">
        <v>119</v>
      </c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6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2" t="s">
        <v>120</v>
      </c>
    </row>
    <row r="90" spans="1:166" ht="12.75" customHeight="1" x14ac:dyDescent="0.2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</row>
    <row r="91" spans="1:166" ht="11.25" customHeight="1" x14ac:dyDescent="0.2">
      <c r="A91" s="41" t="s">
        <v>21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2"/>
      <c r="AP91" s="45" t="s">
        <v>22</v>
      </c>
      <c r="AQ91" s="41"/>
      <c r="AR91" s="41"/>
      <c r="AS91" s="41"/>
      <c r="AT91" s="41"/>
      <c r="AU91" s="42"/>
      <c r="AV91" s="45" t="s">
        <v>121</v>
      </c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2"/>
      <c r="BL91" s="45" t="s">
        <v>65</v>
      </c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2"/>
      <c r="CF91" s="35" t="s">
        <v>25</v>
      </c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7"/>
      <c r="ET91" s="45" t="s">
        <v>26</v>
      </c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7"/>
    </row>
    <row r="92" spans="1:166" ht="69.75" customHeight="1" x14ac:dyDescent="0.2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4"/>
      <c r="AP92" s="46"/>
      <c r="AQ92" s="43"/>
      <c r="AR92" s="43"/>
      <c r="AS92" s="43"/>
      <c r="AT92" s="43"/>
      <c r="AU92" s="44"/>
      <c r="AV92" s="46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4"/>
      <c r="BL92" s="46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4"/>
      <c r="CF92" s="36" t="s">
        <v>122</v>
      </c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7"/>
      <c r="CW92" s="35" t="s">
        <v>28</v>
      </c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7"/>
      <c r="DN92" s="35" t="s">
        <v>29</v>
      </c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7"/>
      <c r="EE92" s="35" t="s">
        <v>30</v>
      </c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7"/>
      <c r="ET92" s="46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8"/>
    </row>
    <row r="93" spans="1:166" ht="12" customHeight="1" x14ac:dyDescent="0.2">
      <c r="A93" s="39">
        <v>1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40"/>
      <c r="AP93" s="29">
        <v>2</v>
      </c>
      <c r="AQ93" s="30"/>
      <c r="AR93" s="30"/>
      <c r="AS93" s="30"/>
      <c r="AT93" s="30"/>
      <c r="AU93" s="31"/>
      <c r="AV93" s="29">
        <v>3</v>
      </c>
      <c r="AW93" s="30"/>
      <c r="AX93" s="30"/>
      <c r="AY93" s="30"/>
      <c r="AZ93" s="30"/>
      <c r="BA93" s="30"/>
      <c r="BB93" s="30"/>
      <c r="BC93" s="30"/>
      <c r="BD93" s="30"/>
      <c r="BE93" s="15"/>
      <c r="BF93" s="15"/>
      <c r="BG93" s="15"/>
      <c r="BH93" s="15"/>
      <c r="BI93" s="15"/>
      <c r="BJ93" s="15"/>
      <c r="BK93" s="38"/>
      <c r="BL93" s="29">
        <v>4</v>
      </c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1"/>
      <c r="CF93" s="29">
        <v>5</v>
      </c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1"/>
      <c r="CW93" s="29">
        <v>6</v>
      </c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1"/>
      <c r="DN93" s="29">
        <v>7</v>
      </c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1"/>
      <c r="EE93" s="29">
        <v>8</v>
      </c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1"/>
      <c r="ET93" s="49">
        <v>9</v>
      </c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6"/>
    </row>
    <row r="94" spans="1:166" ht="37.5" customHeight="1" x14ac:dyDescent="0.2">
      <c r="A94" s="79" t="s">
        <v>123</v>
      </c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80"/>
      <c r="AP94" s="51" t="s">
        <v>124</v>
      </c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3"/>
      <c r="BF94" s="33"/>
      <c r="BG94" s="33"/>
      <c r="BH94" s="33"/>
      <c r="BI94" s="33"/>
      <c r="BJ94" s="33"/>
      <c r="BK94" s="54"/>
      <c r="BL94" s="55">
        <v>1500000</v>
      </c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>
        <v>1291737.8700000001</v>
      </c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>
        <f t="shared" ref="EE94:EE108" si="5">CF94+CW94+DN94</f>
        <v>1291737.8700000001</v>
      </c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>
        <f t="shared" ref="ET94:ET99" si="6">BL94-CF94-CW94-DN94</f>
        <v>208262.12999999989</v>
      </c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6"/>
    </row>
    <row r="95" spans="1:166" ht="36.75" customHeight="1" x14ac:dyDescent="0.2">
      <c r="A95" s="81" t="s">
        <v>125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2"/>
      <c r="AP95" s="58" t="s">
        <v>126</v>
      </c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60"/>
      <c r="BF95" s="12"/>
      <c r="BG95" s="12"/>
      <c r="BH95" s="12"/>
      <c r="BI95" s="12"/>
      <c r="BJ95" s="12"/>
      <c r="BK95" s="61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3">
        <f t="shared" si="5"/>
        <v>0</v>
      </c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5"/>
      <c r="ET95" s="63">
        <f t="shared" si="6"/>
        <v>0</v>
      </c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83"/>
    </row>
    <row r="96" spans="1:166" ht="17.25" customHeight="1" x14ac:dyDescent="0.2">
      <c r="A96" s="87" t="s">
        <v>127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8"/>
      <c r="AP96" s="23"/>
      <c r="AQ96" s="24"/>
      <c r="AR96" s="24"/>
      <c r="AS96" s="24"/>
      <c r="AT96" s="24"/>
      <c r="AU96" s="89"/>
      <c r="AV96" s="90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2"/>
      <c r="BL96" s="84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6"/>
      <c r="CF96" s="84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6"/>
      <c r="CW96" s="84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6"/>
      <c r="DN96" s="84"/>
      <c r="DO96" s="85"/>
      <c r="DP96" s="85"/>
      <c r="DQ96" s="85"/>
      <c r="DR96" s="85"/>
      <c r="DS96" s="85"/>
      <c r="DT96" s="85"/>
      <c r="DU96" s="85"/>
      <c r="DV96" s="85"/>
      <c r="DW96" s="85"/>
      <c r="DX96" s="85"/>
      <c r="DY96" s="85"/>
      <c r="DZ96" s="85"/>
      <c r="EA96" s="85"/>
      <c r="EB96" s="85"/>
      <c r="EC96" s="85"/>
      <c r="ED96" s="86"/>
      <c r="EE96" s="62">
        <f t="shared" si="5"/>
        <v>0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>
        <f t="shared" si="6"/>
        <v>0</v>
      </c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24" customHeight="1" x14ac:dyDescent="0.2">
      <c r="A97" s="81" t="s">
        <v>128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2"/>
      <c r="AP97" s="58" t="s">
        <v>129</v>
      </c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60"/>
      <c r="BF97" s="12"/>
      <c r="BG97" s="12"/>
      <c r="BH97" s="12"/>
      <c r="BI97" s="12"/>
      <c r="BJ97" s="12"/>
      <c r="BK97" s="61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>
        <f t="shared" si="5"/>
        <v>0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>
        <f t="shared" si="6"/>
        <v>0</v>
      </c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17.25" customHeight="1" x14ac:dyDescent="0.2">
      <c r="A98" s="87" t="s">
        <v>127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8"/>
      <c r="AP98" s="23"/>
      <c r="AQ98" s="24"/>
      <c r="AR98" s="24"/>
      <c r="AS98" s="24"/>
      <c r="AT98" s="24"/>
      <c r="AU98" s="89"/>
      <c r="AV98" s="90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2"/>
      <c r="BL98" s="84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6"/>
      <c r="CF98" s="84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6"/>
      <c r="CW98" s="84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6"/>
      <c r="DN98" s="84"/>
      <c r="DO98" s="85"/>
      <c r="DP98" s="85"/>
      <c r="DQ98" s="85"/>
      <c r="DR98" s="85"/>
      <c r="DS98" s="85"/>
      <c r="DT98" s="85"/>
      <c r="DU98" s="85"/>
      <c r="DV98" s="85"/>
      <c r="DW98" s="85"/>
      <c r="DX98" s="85"/>
      <c r="DY98" s="85"/>
      <c r="DZ98" s="85"/>
      <c r="EA98" s="85"/>
      <c r="EB98" s="85"/>
      <c r="EC98" s="85"/>
      <c r="ED98" s="86"/>
      <c r="EE98" s="62">
        <f t="shared" si="5"/>
        <v>0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>
        <f t="shared" si="6"/>
        <v>0</v>
      </c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31.5" customHeight="1" x14ac:dyDescent="0.2">
      <c r="A99" s="93" t="s">
        <v>130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8" t="s">
        <v>131</v>
      </c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60"/>
      <c r="BF99" s="12"/>
      <c r="BG99" s="12"/>
      <c r="BH99" s="12"/>
      <c r="BI99" s="12"/>
      <c r="BJ99" s="12"/>
      <c r="BK99" s="61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>
        <f t="shared" si="5"/>
        <v>0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>
        <f t="shared" si="6"/>
        <v>0</v>
      </c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15" customHeight="1" x14ac:dyDescent="0.2">
      <c r="A100" s="57" t="s">
        <v>132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8" t="s">
        <v>133</v>
      </c>
      <c r="AQ100" s="59"/>
      <c r="AR100" s="59"/>
      <c r="AS100" s="59"/>
      <c r="AT100" s="59"/>
      <c r="AU100" s="59"/>
      <c r="AV100" s="76"/>
      <c r="AW100" s="76"/>
      <c r="AX100" s="76"/>
      <c r="AY100" s="76"/>
      <c r="AZ100" s="76"/>
      <c r="BA100" s="76"/>
      <c r="BB100" s="76"/>
      <c r="BC100" s="76"/>
      <c r="BD100" s="76"/>
      <c r="BE100" s="94"/>
      <c r="BF100" s="95"/>
      <c r="BG100" s="95"/>
      <c r="BH100" s="95"/>
      <c r="BI100" s="95"/>
      <c r="BJ100" s="95"/>
      <c r="BK100" s="96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>
        <f t="shared" si="5"/>
        <v>0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15" customHeight="1" x14ac:dyDescent="0.2">
      <c r="A101" s="57" t="s">
        <v>134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97"/>
      <c r="AP101" s="11" t="s">
        <v>135</v>
      </c>
      <c r="AQ101" s="12"/>
      <c r="AR101" s="12"/>
      <c r="AS101" s="12"/>
      <c r="AT101" s="12"/>
      <c r="AU101" s="61"/>
      <c r="AV101" s="98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100"/>
      <c r="BL101" s="63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5"/>
      <c r="CF101" s="63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5"/>
      <c r="CW101" s="63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5"/>
      <c r="DN101" s="63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5"/>
      <c r="EE101" s="62">
        <f t="shared" si="5"/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31.5" customHeight="1" x14ac:dyDescent="0.2">
      <c r="A102" s="101" t="s">
        <v>136</v>
      </c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58" t="s">
        <v>137</v>
      </c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60"/>
      <c r="BF102" s="12"/>
      <c r="BG102" s="12"/>
      <c r="BH102" s="12"/>
      <c r="BI102" s="12"/>
      <c r="BJ102" s="12"/>
      <c r="BK102" s="61"/>
      <c r="BL102" s="62">
        <v>1500000</v>
      </c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>
        <v>1291737.8700000001</v>
      </c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>
        <f t="shared" si="5"/>
        <v>1291737.8700000001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38.25" customHeight="1" x14ac:dyDescent="0.2">
      <c r="A103" s="101" t="s">
        <v>138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97"/>
      <c r="AP103" s="11" t="s">
        <v>139</v>
      </c>
      <c r="AQ103" s="12"/>
      <c r="AR103" s="12"/>
      <c r="AS103" s="12"/>
      <c r="AT103" s="12"/>
      <c r="AU103" s="61"/>
      <c r="AV103" s="98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100"/>
      <c r="BL103" s="63">
        <v>1500000</v>
      </c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5"/>
      <c r="CF103" s="63">
        <v>1291737.8700000001</v>
      </c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5"/>
      <c r="CW103" s="63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5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1291737.8700000001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36" customHeight="1" x14ac:dyDescent="0.2">
      <c r="A104" s="101" t="s">
        <v>140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97"/>
      <c r="AP104" s="58" t="s">
        <v>141</v>
      </c>
      <c r="AQ104" s="59"/>
      <c r="AR104" s="59"/>
      <c r="AS104" s="59"/>
      <c r="AT104" s="59"/>
      <c r="AU104" s="59"/>
      <c r="AV104" s="76"/>
      <c r="AW104" s="76"/>
      <c r="AX104" s="76"/>
      <c r="AY104" s="76"/>
      <c r="AZ104" s="76"/>
      <c r="BA104" s="76"/>
      <c r="BB104" s="76"/>
      <c r="BC104" s="76"/>
      <c r="BD104" s="76"/>
      <c r="BE104" s="94"/>
      <c r="BF104" s="95"/>
      <c r="BG104" s="95"/>
      <c r="BH104" s="95"/>
      <c r="BI104" s="95"/>
      <c r="BJ104" s="95"/>
      <c r="BK104" s="96"/>
      <c r="BL104" s="62">
        <v>-3265700</v>
      </c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>
        <v>1177758.75</v>
      </c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>
        <f t="shared" si="5"/>
        <v>1177758.75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6.25" customHeight="1" x14ac:dyDescent="0.2">
      <c r="A105" s="101" t="s">
        <v>142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97"/>
      <c r="AP105" s="11" t="s">
        <v>143</v>
      </c>
      <c r="AQ105" s="12"/>
      <c r="AR105" s="12"/>
      <c r="AS105" s="12"/>
      <c r="AT105" s="12"/>
      <c r="AU105" s="61"/>
      <c r="AV105" s="98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100"/>
      <c r="BL105" s="63">
        <v>4765700</v>
      </c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5"/>
      <c r="CF105" s="63">
        <v>113979.12</v>
      </c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5"/>
      <c r="CW105" s="63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5"/>
      <c r="DN105" s="63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5"/>
      <c r="EE105" s="62">
        <f t="shared" si="5"/>
        <v>113979.12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27.75" customHeight="1" x14ac:dyDescent="0.2">
      <c r="A106" s="101" t="s">
        <v>144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58" t="s">
        <v>145</v>
      </c>
      <c r="AQ106" s="59"/>
      <c r="AR106" s="59"/>
      <c r="AS106" s="59"/>
      <c r="AT106" s="59"/>
      <c r="AU106" s="59"/>
      <c r="AV106" s="76"/>
      <c r="AW106" s="76"/>
      <c r="AX106" s="76"/>
      <c r="AY106" s="76"/>
      <c r="AZ106" s="76"/>
      <c r="BA106" s="76"/>
      <c r="BB106" s="76"/>
      <c r="BC106" s="76"/>
      <c r="BD106" s="76"/>
      <c r="BE106" s="94"/>
      <c r="BF106" s="95"/>
      <c r="BG106" s="95"/>
      <c r="BH106" s="95"/>
      <c r="BI106" s="95"/>
      <c r="BJ106" s="95"/>
      <c r="BK106" s="96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3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5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24" customHeight="1" x14ac:dyDescent="0.2">
      <c r="A107" s="101" t="s">
        <v>146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97"/>
      <c r="AP107" s="11" t="s">
        <v>147</v>
      </c>
      <c r="AQ107" s="12"/>
      <c r="AR107" s="12"/>
      <c r="AS107" s="12"/>
      <c r="AT107" s="12"/>
      <c r="AU107" s="61"/>
      <c r="AV107" s="98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100"/>
      <c r="BL107" s="63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5"/>
      <c r="CF107" s="63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5"/>
      <c r="CW107" s="63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5"/>
      <c r="DN107" s="63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5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25.5" customHeight="1" x14ac:dyDescent="0.2">
      <c r="A108" s="103" t="s">
        <v>148</v>
      </c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5"/>
      <c r="AP108" s="75" t="s">
        <v>149</v>
      </c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94"/>
      <c r="BF108" s="95"/>
      <c r="BG108" s="95"/>
      <c r="BH108" s="95"/>
      <c r="BI108" s="95"/>
      <c r="BJ108" s="95"/>
      <c r="BK108" s="96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106"/>
      <c r="CG108" s="107"/>
      <c r="CH108" s="107"/>
      <c r="CI108" s="107"/>
      <c r="CJ108" s="107"/>
      <c r="CK108" s="107"/>
      <c r="CL108" s="107"/>
      <c r="CM108" s="107"/>
      <c r="CN108" s="107"/>
      <c r="CO108" s="107"/>
      <c r="CP108" s="107"/>
      <c r="CQ108" s="107"/>
      <c r="CR108" s="107"/>
      <c r="CS108" s="107"/>
      <c r="CT108" s="107"/>
      <c r="CU108" s="107"/>
      <c r="CV108" s="108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>
        <f t="shared" si="5"/>
        <v>0</v>
      </c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2"/>
      <c r="ER108" s="72"/>
      <c r="ES108" s="72"/>
      <c r="ET108" s="72"/>
      <c r="EU108" s="72"/>
      <c r="EV108" s="72"/>
      <c r="EW108" s="72"/>
      <c r="EX108" s="72"/>
      <c r="EY108" s="72"/>
      <c r="EZ108" s="72"/>
      <c r="FA108" s="72"/>
      <c r="FB108" s="72"/>
      <c r="FC108" s="72"/>
      <c r="FD108" s="72"/>
      <c r="FE108" s="72"/>
      <c r="FF108" s="72"/>
      <c r="FG108" s="72"/>
      <c r="FH108" s="72"/>
      <c r="FI108" s="72"/>
      <c r="FJ108" s="78"/>
    </row>
    <row r="109" spans="1:166" ht="11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 x14ac:dyDescent="0.2">
      <c r="A111" s="1" t="s">
        <v>150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"/>
      <c r="AG111" s="1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 t="s">
        <v>151</v>
      </c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109" t="s">
        <v>152</v>
      </c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"/>
      <c r="AG112" s="1"/>
      <c r="AH112" s="109" t="s">
        <v>153</v>
      </c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 t="s">
        <v>154</v>
      </c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"/>
      <c r="DR112" s="1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 x14ac:dyDescent="0.2">
      <c r="A113" s="1" t="s">
        <v>155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"/>
      <c r="AG113" s="1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09" t="s">
        <v>152</v>
      </c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7"/>
      <c r="DR113" s="7"/>
      <c r="DS113" s="109" t="s">
        <v>153</v>
      </c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09"/>
      <c r="EF113" s="109"/>
      <c r="EG113" s="109"/>
      <c r="EH113" s="109"/>
      <c r="EI113" s="109"/>
      <c r="EJ113" s="109"/>
      <c r="EK113" s="109"/>
      <c r="EL113" s="109"/>
      <c r="EM113" s="109"/>
      <c r="EN113" s="109"/>
      <c r="EO113" s="109"/>
      <c r="EP113" s="109"/>
      <c r="EQ113" s="109"/>
      <c r="ER113" s="109"/>
      <c r="ES113" s="109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09" t="s">
        <v>152</v>
      </c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7"/>
      <c r="AG114" s="7"/>
      <c r="AH114" s="109" t="s">
        <v>153</v>
      </c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7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 x14ac:dyDescent="0.2">
      <c r="A116" s="111" t="s">
        <v>156</v>
      </c>
      <c r="B116" s="111"/>
      <c r="C116" s="112"/>
      <c r="D116" s="112"/>
      <c r="E116" s="112"/>
      <c r="F116" s="1" t="s">
        <v>156</v>
      </c>
      <c r="G116" s="1"/>
      <c r="H116" s="1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11">
        <v>200</v>
      </c>
      <c r="Z116" s="111"/>
      <c r="AA116" s="111"/>
      <c r="AB116" s="111"/>
      <c r="AC116" s="111"/>
      <c r="AD116" s="110"/>
      <c r="AE116" s="110"/>
      <c r="AF116" s="1"/>
      <c r="AG116" s="1" t="s">
        <v>157</v>
      </c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1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1"/>
      <c r="CY117" s="1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1"/>
      <c r="DW117" s="1"/>
      <c r="DX117" s="2"/>
      <c r="DY117" s="2"/>
      <c r="DZ117" s="5"/>
      <c r="EA117" s="5"/>
      <c r="EB117" s="5"/>
      <c r="EC117" s="1"/>
      <c r="ED117" s="1"/>
      <c r="EE117" s="1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2"/>
      <c r="EW117" s="2"/>
      <c r="EX117" s="2"/>
      <c r="EY117" s="2"/>
      <c r="EZ117" s="2"/>
      <c r="FA117" s="8"/>
      <c r="FB117" s="8"/>
      <c r="FC117" s="1"/>
      <c r="FD117" s="1"/>
      <c r="FE117" s="1"/>
      <c r="FF117" s="1"/>
      <c r="FG117" s="1"/>
      <c r="FH117" s="1"/>
      <c r="FI117" s="1"/>
      <c r="FJ117" s="1"/>
    </row>
    <row r="118" spans="1:166" ht="9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1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10"/>
      <c r="CY118" s="10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</sheetData>
  <mergeCells count="752">
    <mergeCell ref="AD116:AE116"/>
    <mergeCell ref="A116:B116"/>
    <mergeCell ref="C116:E116"/>
    <mergeCell ref="I116:X116"/>
    <mergeCell ref="Y116:AC116"/>
    <mergeCell ref="DC113:DP113"/>
    <mergeCell ref="DS113:ES113"/>
    <mergeCell ref="DC112:DP112"/>
    <mergeCell ref="DS112:ES112"/>
    <mergeCell ref="R114:AE114"/>
    <mergeCell ref="AH114:BH114"/>
    <mergeCell ref="N111:AE111"/>
    <mergeCell ref="AH111:BH111"/>
    <mergeCell ref="N112:AE112"/>
    <mergeCell ref="AH112:BH112"/>
    <mergeCell ref="R113:AE113"/>
    <mergeCell ref="AH113:BH113"/>
    <mergeCell ref="ET108:FJ108"/>
    <mergeCell ref="A108:AO108"/>
    <mergeCell ref="AP108:AU108"/>
    <mergeCell ref="AV108:BK108"/>
    <mergeCell ref="BL108:CE108"/>
    <mergeCell ref="CF108:CV108"/>
    <mergeCell ref="CW107:DM107"/>
    <mergeCell ref="DN107:ED107"/>
    <mergeCell ref="EE107:ES107"/>
    <mergeCell ref="CW108:DM108"/>
    <mergeCell ref="DN108:ED108"/>
    <mergeCell ref="EE108:ES108"/>
    <mergeCell ref="CW106:DM106"/>
    <mergeCell ref="DN106:ED106"/>
    <mergeCell ref="EE106:ES106"/>
    <mergeCell ref="ET106:FJ106"/>
    <mergeCell ref="A107:AO107"/>
    <mergeCell ref="AP107:AU107"/>
    <mergeCell ref="AV107:BK107"/>
    <mergeCell ref="BL107:CE107"/>
    <mergeCell ref="ET107:FJ107"/>
    <mergeCell ref="CF107:CV107"/>
    <mergeCell ref="A105:AO105"/>
    <mergeCell ref="AP105:AU105"/>
    <mergeCell ref="AV105:BK105"/>
    <mergeCell ref="BL105:CE105"/>
    <mergeCell ref="ET105:FJ105"/>
    <mergeCell ref="A106:AO106"/>
    <mergeCell ref="AP106:AU106"/>
    <mergeCell ref="AV106:BK106"/>
    <mergeCell ref="BL106:CE106"/>
    <mergeCell ref="CF106:CV106"/>
    <mergeCell ref="CW104:DM104"/>
    <mergeCell ref="DN104:ED104"/>
    <mergeCell ref="EE104:ES104"/>
    <mergeCell ref="ET104:FJ104"/>
    <mergeCell ref="CF105:CV105"/>
    <mergeCell ref="CW105:DM105"/>
    <mergeCell ref="DN105:ED105"/>
    <mergeCell ref="EE105:ES105"/>
    <mergeCell ref="A103:AO103"/>
    <mergeCell ref="AP103:AU103"/>
    <mergeCell ref="AV103:BK103"/>
    <mergeCell ref="BL103:CE103"/>
    <mergeCell ref="ET103:FJ103"/>
    <mergeCell ref="A104:AO104"/>
    <mergeCell ref="AP104:AU104"/>
    <mergeCell ref="AV104:BK104"/>
    <mergeCell ref="BL104:CE104"/>
    <mergeCell ref="CF104:CV104"/>
    <mergeCell ref="EE102:ES102"/>
    <mergeCell ref="ET102:FJ102"/>
    <mergeCell ref="CF103:CV103"/>
    <mergeCell ref="CW103:DM103"/>
    <mergeCell ref="DN103:ED103"/>
    <mergeCell ref="EE103:ES103"/>
    <mergeCell ref="CW101:DM101"/>
    <mergeCell ref="DN101:ED101"/>
    <mergeCell ref="EE101:ES101"/>
    <mergeCell ref="A102:AO102"/>
    <mergeCell ref="AP102:AU102"/>
    <mergeCell ref="AV102:BK102"/>
    <mergeCell ref="BL102:CE102"/>
    <mergeCell ref="CF102:CV102"/>
    <mergeCell ref="CW102:DM102"/>
    <mergeCell ref="DN102:ED102"/>
    <mergeCell ref="CW100:DM100"/>
    <mergeCell ref="DN100:ED100"/>
    <mergeCell ref="EE100:ES100"/>
    <mergeCell ref="ET100:FJ100"/>
    <mergeCell ref="ET101:FJ101"/>
    <mergeCell ref="A101:AO101"/>
    <mergeCell ref="AP101:AU101"/>
    <mergeCell ref="AV101:BK101"/>
    <mergeCell ref="BL101:CE101"/>
    <mergeCell ref="CF101:CV101"/>
    <mergeCell ref="CF99:CV99"/>
    <mergeCell ref="CW99:DM99"/>
    <mergeCell ref="DN99:ED99"/>
    <mergeCell ref="EE99:ES99"/>
    <mergeCell ref="ET99:FJ99"/>
    <mergeCell ref="A100:AO100"/>
    <mergeCell ref="AP100:AU100"/>
    <mergeCell ref="AV100:BK100"/>
    <mergeCell ref="BL100:CE100"/>
    <mergeCell ref="CF100:CV100"/>
    <mergeCell ref="A98:AO98"/>
    <mergeCell ref="AP98:AU98"/>
    <mergeCell ref="AV98:BK98"/>
    <mergeCell ref="BL98:CE98"/>
    <mergeCell ref="A99:AO99"/>
    <mergeCell ref="AP99:AU99"/>
    <mergeCell ref="AV99:BK99"/>
    <mergeCell ref="BL99:CE99"/>
    <mergeCell ref="CF97:CV97"/>
    <mergeCell ref="CW97:DM97"/>
    <mergeCell ref="DN97:ED97"/>
    <mergeCell ref="EE97:ES97"/>
    <mergeCell ref="ET97:FJ97"/>
    <mergeCell ref="ET98:FJ98"/>
    <mergeCell ref="CF98:CV98"/>
    <mergeCell ref="CW98:DM98"/>
    <mergeCell ref="DN98:ED98"/>
    <mergeCell ref="EE98:ES98"/>
    <mergeCell ref="A96:AO96"/>
    <mergeCell ref="AP96:AU96"/>
    <mergeCell ref="AV96:BK96"/>
    <mergeCell ref="BL96:CE96"/>
    <mergeCell ref="A97:AO97"/>
    <mergeCell ref="AP97:AU97"/>
    <mergeCell ref="AV97:BK97"/>
    <mergeCell ref="BL97:CE97"/>
    <mergeCell ref="DN95:ED95"/>
    <mergeCell ref="EE95:ES95"/>
    <mergeCell ref="ET95:FJ95"/>
    <mergeCell ref="ET96:FJ96"/>
    <mergeCell ref="CF96:CV96"/>
    <mergeCell ref="CW96:DM96"/>
    <mergeCell ref="DN96:ED96"/>
    <mergeCell ref="EE96:ES96"/>
    <mergeCell ref="A95:AO95"/>
    <mergeCell ref="AP95:AU95"/>
    <mergeCell ref="AV95:BK95"/>
    <mergeCell ref="BL95:CE95"/>
    <mergeCell ref="CF95:CV95"/>
    <mergeCell ref="CW95:DM95"/>
    <mergeCell ref="ET93:FJ93"/>
    <mergeCell ref="A94:AO94"/>
    <mergeCell ref="AP94:AU94"/>
    <mergeCell ref="AV94:BK94"/>
    <mergeCell ref="BL94:CE94"/>
    <mergeCell ref="CF94:CV94"/>
    <mergeCell ref="CW94:DM94"/>
    <mergeCell ref="DN94:ED94"/>
    <mergeCell ref="EE94:ES94"/>
    <mergeCell ref="ET94:FJ94"/>
    <mergeCell ref="CF93:CV93"/>
    <mergeCell ref="CW93:DM93"/>
    <mergeCell ref="DN93:ED93"/>
    <mergeCell ref="EE93:ES93"/>
    <mergeCell ref="A93:AO93"/>
    <mergeCell ref="AP93:AU93"/>
    <mergeCell ref="AV93:BK93"/>
    <mergeCell ref="BL93:CE93"/>
    <mergeCell ref="CF91:ES91"/>
    <mergeCell ref="ET91:FJ92"/>
    <mergeCell ref="CF92:CV92"/>
    <mergeCell ref="CW92:DM92"/>
    <mergeCell ref="DN92:ED92"/>
    <mergeCell ref="EE92:ES92"/>
    <mergeCell ref="EK82:EW82"/>
    <mergeCell ref="EX82:FJ82"/>
    <mergeCell ref="BU82:CG82"/>
    <mergeCell ref="CH82:CW82"/>
    <mergeCell ref="CX82:DJ82"/>
    <mergeCell ref="A91:AO92"/>
    <mergeCell ref="AP91:AU92"/>
    <mergeCell ref="AV91:BK92"/>
    <mergeCell ref="BL91:CE92"/>
    <mergeCell ref="A90:FJ90"/>
    <mergeCell ref="DX82:EJ82"/>
    <mergeCell ref="DK82:DW82"/>
    <mergeCell ref="A82:AJ82"/>
    <mergeCell ref="AK82:AP82"/>
    <mergeCell ref="AQ82:BB82"/>
    <mergeCell ref="BC82:BT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CX50:DJ50"/>
    <mergeCell ref="A51:AJ51"/>
    <mergeCell ref="AK51:AP51"/>
    <mergeCell ref="AQ51:BB51"/>
    <mergeCell ref="BC51:BT51"/>
    <mergeCell ref="DX51:EJ51"/>
    <mergeCell ref="EK50:EW50"/>
    <mergeCell ref="EX50:FJ50"/>
    <mergeCell ref="A50:AJ50"/>
    <mergeCell ref="AK50:AP50"/>
    <mergeCell ref="AQ50:BB50"/>
    <mergeCell ref="BC50:BT50"/>
    <mergeCell ref="BU50:CG50"/>
    <mergeCell ref="DK50:DW50"/>
    <mergeCell ref="DX50:EJ50"/>
    <mergeCell ref="CH50:CW50"/>
    <mergeCell ref="CH49:CW49"/>
    <mergeCell ref="CX49:DJ49"/>
    <mergeCell ref="DK49:DW49"/>
    <mergeCell ref="DX49:EJ49"/>
    <mergeCell ref="EK49:EW49"/>
    <mergeCell ref="EX49:FJ49"/>
    <mergeCell ref="CX48:DJ48"/>
    <mergeCell ref="DK48:DW48"/>
    <mergeCell ref="DX48:EJ48"/>
    <mergeCell ref="EK48:EW48"/>
    <mergeCell ref="EX48:FJ48"/>
    <mergeCell ref="A49:AJ49"/>
    <mergeCell ref="AK49:AP49"/>
    <mergeCell ref="AQ49:BB49"/>
    <mergeCell ref="BC49:BT49"/>
    <mergeCell ref="BU49:CG49"/>
    <mergeCell ref="A48:AJ48"/>
    <mergeCell ref="AK48:AP48"/>
    <mergeCell ref="AQ48:BB48"/>
    <mergeCell ref="BC48:BT48"/>
    <mergeCell ref="BU48:CG48"/>
    <mergeCell ref="CH48:CW48"/>
    <mergeCell ref="A45:FJ45"/>
    <mergeCell ref="A46:AJ47"/>
    <mergeCell ref="AK46:AP47"/>
    <mergeCell ref="AQ46:BB47"/>
    <mergeCell ref="BC46:BT47"/>
    <mergeCell ref="EX47:FJ47"/>
    <mergeCell ref="BU46:CG47"/>
    <mergeCell ref="CH46:EJ46"/>
    <mergeCell ref="EK46:FJ46"/>
    <mergeCell ref="CH47:CW47"/>
    <mergeCell ref="CX47:DJ47"/>
    <mergeCell ref="DK47:DW47"/>
    <mergeCell ref="DX47:EJ47"/>
    <mergeCell ref="EK47:EW47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5_PC</dc:creator>
  <dc:description>POI HSSF rep:2.52.0.202</dc:description>
  <cp:lastModifiedBy>5_PC</cp:lastModifiedBy>
  <dcterms:created xsi:type="dcterms:W3CDTF">2021-03-10T05:54:26Z</dcterms:created>
  <dcterms:modified xsi:type="dcterms:W3CDTF">2021-03-10T05:54:26Z</dcterms:modified>
</cp:coreProperties>
</file>