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На сайт на 1 число квартала\"/>
    </mc:Choice>
  </mc:AlternateContent>
  <bookViews>
    <workbookView xWindow="0" yWindow="0" windowWidth="28800" windowHeight="13020"/>
  </bookViews>
  <sheets>
    <sheet name="Отчет об исполнении бюджета ГР" sheetId="1" r:id="rId1"/>
  </sheets>
  <definedNames>
    <definedName name="LAST_CELL" localSheetId="0">'Отчет об исполнении бюджета ГР'!$FJ$782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EE44" i="1"/>
  <c r="ET44" i="1" s="1"/>
  <c r="EE45" i="1"/>
  <c r="ET45" i="1" s="1"/>
  <c r="EE46" i="1"/>
  <c r="ET46" i="1" s="1"/>
  <c r="EE47" i="1"/>
  <c r="ET47" i="1" s="1"/>
  <c r="EE48" i="1"/>
  <c r="ET48" i="1" s="1"/>
  <c r="EE49" i="1"/>
  <c r="ET49" i="1" s="1"/>
  <c r="EE50" i="1"/>
  <c r="ET50" i="1" s="1"/>
  <c r="EE51" i="1"/>
  <c r="ET51" i="1" s="1"/>
  <c r="EE52" i="1"/>
  <c r="ET52" i="1" s="1"/>
  <c r="EE53" i="1"/>
  <c r="ET53" i="1" s="1"/>
  <c r="EE54" i="1"/>
  <c r="ET54" i="1" s="1"/>
  <c r="EE55" i="1"/>
  <c r="ET55" i="1" s="1"/>
  <c r="EE56" i="1"/>
  <c r="ET56" i="1" s="1"/>
  <c r="EE57" i="1"/>
  <c r="ET57" i="1" s="1"/>
  <c r="EE58" i="1"/>
  <c r="ET58" i="1" s="1"/>
  <c r="EE59" i="1"/>
  <c r="ET59" i="1" s="1"/>
  <c r="EE60" i="1"/>
  <c r="ET60" i="1" s="1"/>
  <c r="EE61" i="1"/>
  <c r="ET61" i="1" s="1"/>
  <c r="EE62" i="1"/>
  <c r="ET62" i="1" s="1"/>
  <c r="EE63" i="1"/>
  <c r="ET63" i="1" s="1"/>
  <c r="EE64" i="1"/>
  <c r="ET64" i="1" s="1"/>
  <c r="EE65" i="1"/>
  <c r="ET65" i="1" s="1"/>
  <c r="EE66" i="1"/>
  <c r="ET66" i="1" s="1"/>
  <c r="EE67" i="1"/>
  <c r="ET67" i="1" s="1"/>
  <c r="EE68" i="1"/>
  <c r="ET68" i="1" s="1"/>
  <c r="EE69" i="1"/>
  <c r="ET69" i="1" s="1"/>
  <c r="EE70" i="1"/>
  <c r="ET70" i="1" s="1"/>
  <c r="EE71" i="1"/>
  <c r="ET71" i="1" s="1"/>
  <c r="EE72" i="1"/>
  <c r="ET72" i="1" s="1"/>
  <c r="EE73" i="1"/>
  <c r="ET73" i="1" s="1"/>
  <c r="EE74" i="1"/>
  <c r="ET74" i="1" s="1"/>
  <c r="EE75" i="1"/>
  <c r="ET75" i="1" s="1"/>
  <c r="EE76" i="1"/>
  <c r="ET76" i="1" s="1"/>
  <c r="EE77" i="1"/>
  <c r="ET77" i="1" s="1"/>
  <c r="EE78" i="1"/>
  <c r="ET78" i="1" s="1"/>
  <c r="EE79" i="1"/>
  <c r="ET79" i="1" s="1"/>
  <c r="EE80" i="1"/>
  <c r="ET80" i="1" s="1"/>
  <c r="EE81" i="1"/>
  <c r="ET81" i="1" s="1"/>
  <c r="EE82" i="1"/>
  <c r="ET82" i="1" s="1"/>
  <c r="EE83" i="1"/>
  <c r="ET83" i="1" s="1"/>
  <c r="EE84" i="1"/>
  <c r="ET84" i="1" s="1"/>
  <c r="EE85" i="1"/>
  <c r="ET85" i="1" s="1"/>
  <c r="EE86" i="1"/>
  <c r="ET86" i="1" s="1"/>
  <c r="EE87" i="1"/>
  <c r="ET87" i="1" s="1"/>
  <c r="EE88" i="1"/>
  <c r="ET88" i="1" s="1"/>
  <c r="EE89" i="1"/>
  <c r="ET89" i="1" s="1"/>
  <c r="EE90" i="1"/>
  <c r="ET90" i="1" s="1"/>
  <c r="EE91" i="1"/>
  <c r="ET91" i="1" s="1"/>
  <c r="EE92" i="1"/>
  <c r="ET92" i="1" s="1"/>
  <c r="EE93" i="1"/>
  <c r="ET93" i="1" s="1"/>
  <c r="EE94" i="1"/>
  <c r="ET94" i="1" s="1"/>
  <c r="EE95" i="1"/>
  <c r="ET95" i="1" s="1"/>
  <c r="EE96" i="1"/>
  <c r="ET96" i="1" s="1"/>
  <c r="EE97" i="1"/>
  <c r="ET97" i="1" s="1"/>
  <c r="EE98" i="1"/>
  <c r="ET98" i="1" s="1"/>
  <c r="EE99" i="1"/>
  <c r="ET99" i="1" s="1"/>
  <c r="EE100" i="1"/>
  <c r="ET100" i="1" s="1"/>
  <c r="EE101" i="1"/>
  <c r="ET101" i="1" s="1"/>
  <c r="EE102" i="1"/>
  <c r="ET102" i="1" s="1"/>
  <c r="EE103" i="1"/>
  <c r="ET103" i="1" s="1"/>
  <c r="EE104" i="1"/>
  <c r="ET104" i="1" s="1"/>
  <c r="EE105" i="1"/>
  <c r="ET105" i="1" s="1"/>
  <c r="EE106" i="1"/>
  <c r="ET106" i="1"/>
  <c r="EE107" i="1"/>
  <c r="ET107" i="1" s="1"/>
  <c r="EE108" i="1"/>
  <c r="ET108" i="1" s="1"/>
  <c r="EE109" i="1"/>
  <c r="ET109" i="1" s="1"/>
  <c r="EE110" i="1"/>
  <c r="ET110" i="1" s="1"/>
  <c r="EE111" i="1"/>
  <c r="ET111" i="1"/>
  <c r="EE112" i="1"/>
  <c r="ET112" i="1" s="1"/>
  <c r="EE113" i="1"/>
  <c r="ET113" i="1"/>
  <c r="EE114" i="1"/>
  <c r="ET114" i="1" s="1"/>
  <c r="EE115" i="1"/>
  <c r="ET115" i="1" s="1"/>
  <c r="EE116" i="1"/>
  <c r="ET116" i="1" s="1"/>
  <c r="EE117" i="1"/>
  <c r="ET117" i="1" s="1"/>
  <c r="EE118" i="1"/>
  <c r="ET118" i="1" s="1"/>
  <c r="EE119" i="1"/>
  <c r="ET119" i="1" s="1"/>
  <c r="EE120" i="1"/>
  <c r="ET120" i="1" s="1"/>
  <c r="EE121" i="1"/>
  <c r="ET121" i="1" s="1"/>
  <c r="EE122" i="1"/>
  <c r="ET122" i="1" s="1"/>
  <c r="EE123" i="1"/>
  <c r="ET123" i="1" s="1"/>
  <c r="EE124" i="1"/>
  <c r="ET124" i="1" s="1"/>
  <c r="EE125" i="1"/>
  <c r="ET125" i="1" s="1"/>
  <c r="DX140" i="1"/>
  <c r="EK140" i="1" s="1"/>
  <c r="DX141" i="1"/>
  <c r="EK141" i="1"/>
  <c r="EX141" i="1"/>
  <c r="DX142" i="1"/>
  <c r="EK142" i="1" s="1"/>
  <c r="DX143" i="1"/>
  <c r="DX144" i="1"/>
  <c r="EK144" i="1" s="1"/>
  <c r="EX144" i="1"/>
  <c r="DX145" i="1"/>
  <c r="EK145" i="1" s="1"/>
  <c r="DX146" i="1"/>
  <c r="DX147" i="1"/>
  <c r="EK147" i="1" s="1"/>
  <c r="EX147" i="1"/>
  <c r="DX148" i="1"/>
  <c r="EK148" i="1" s="1"/>
  <c r="DX149" i="1"/>
  <c r="EK149" i="1"/>
  <c r="EX149" i="1"/>
  <c r="DX150" i="1"/>
  <c r="EK150" i="1" s="1"/>
  <c r="DX151" i="1"/>
  <c r="DX152" i="1"/>
  <c r="EK152" i="1" s="1"/>
  <c r="EX152" i="1"/>
  <c r="DX153" i="1"/>
  <c r="EK153" i="1" s="1"/>
  <c r="DX154" i="1"/>
  <c r="DX155" i="1"/>
  <c r="EK155" i="1"/>
  <c r="EX155" i="1"/>
  <c r="DX156" i="1"/>
  <c r="EK156" i="1" s="1"/>
  <c r="DX157" i="1"/>
  <c r="EK157" i="1"/>
  <c r="EX157" i="1"/>
  <c r="DX158" i="1"/>
  <c r="EK158" i="1" s="1"/>
  <c r="DX159" i="1"/>
  <c r="DX160" i="1"/>
  <c r="EK160" i="1" s="1"/>
  <c r="EX160" i="1"/>
  <c r="DX161" i="1"/>
  <c r="EK161" i="1" s="1"/>
  <c r="DX162" i="1"/>
  <c r="DX163" i="1"/>
  <c r="EK163" i="1" s="1"/>
  <c r="EX163" i="1"/>
  <c r="DX164" i="1"/>
  <c r="EK164" i="1" s="1"/>
  <c r="DX165" i="1"/>
  <c r="EK165" i="1"/>
  <c r="EX165" i="1"/>
  <c r="DX166" i="1"/>
  <c r="EK166" i="1" s="1"/>
  <c r="DX167" i="1"/>
  <c r="DX168" i="1"/>
  <c r="EK168" i="1" s="1"/>
  <c r="EX168" i="1"/>
  <c r="DX169" i="1"/>
  <c r="EK169" i="1" s="1"/>
  <c r="DX170" i="1"/>
  <c r="DX171" i="1"/>
  <c r="EK171" i="1" s="1"/>
  <c r="EX171" i="1"/>
  <c r="DX172" i="1"/>
  <c r="EK172" i="1" s="1"/>
  <c r="DX173" i="1"/>
  <c r="EK173" i="1"/>
  <c r="EX173" i="1"/>
  <c r="DX174" i="1"/>
  <c r="EK174" i="1" s="1"/>
  <c r="DX175" i="1"/>
  <c r="DX176" i="1"/>
  <c r="EK176" i="1" s="1"/>
  <c r="EX176" i="1"/>
  <c r="DX177" i="1"/>
  <c r="EK177" i="1" s="1"/>
  <c r="DX178" i="1"/>
  <c r="EK178" i="1" s="1"/>
  <c r="EX178" i="1"/>
  <c r="DX179" i="1"/>
  <c r="EK179" i="1" s="1"/>
  <c r="DX180" i="1"/>
  <c r="DX181" i="1"/>
  <c r="EK181" i="1"/>
  <c r="EX181" i="1"/>
  <c r="DX182" i="1"/>
  <c r="EK182" i="1" s="1"/>
  <c r="DX183" i="1"/>
  <c r="EK183" i="1" s="1"/>
  <c r="EX183" i="1"/>
  <c r="DX184" i="1"/>
  <c r="EK184" i="1" s="1"/>
  <c r="DX185" i="1"/>
  <c r="EK185" i="1"/>
  <c r="EX185" i="1"/>
  <c r="DX186" i="1"/>
  <c r="EK186" i="1" s="1"/>
  <c r="EX186" i="1"/>
  <c r="DX187" i="1"/>
  <c r="DX188" i="1"/>
  <c r="EK188" i="1" s="1"/>
  <c r="EX188" i="1"/>
  <c r="DX189" i="1"/>
  <c r="EK189" i="1" s="1"/>
  <c r="DX190" i="1"/>
  <c r="DX191" i="1"/>
  <c r="EK191" i="1"/>
  <c r="EX191" i="1"/>
  <c r="DX192" i="1"/>
  <c r="EK192" i="1" s="1"/>
  <c r="DX193" i="1"/>
  <c r="EK193" i="1" s="1"/>
  <c r="EX193" i="1"/>
  <c r="DX194" i="1"/>
  <c r="EK194" i="1" s="1"/>
  <c r="DX195" i="1"/>
  <c r="DX196" i="1"/>
  <c r="EK196" i="1" s="1"/>
  <c r="EX196" i="1"/>
  <c r="DX197" i="1"/>
  <c r="DX198" i="1"/>
  <c r="EK198" i="1" s="1"/>
  <c r="EX198" i="1"/>
  <c r="DX199" i="1"/>
  <c r="EK199" i="1" s="1"/>
  <c r="DX200" i="1"/>
  <c r="DX201" i="1"/>
  <c r="EK201" i="1"/>
  <c r="EX201" i="1"/>
  <c r="DX202" i="1"/>
  <c r="EK202" i="1" s="1"/>
  <c r="DX203" i="1"/>
  <c r="EK203" i="1"/>
  <c r="EX203" i="1"/>
  <c r="DX204" i="1"/>
  <c r="EK204" i="1" s="1"/>
  <c r="EX204" i="1"/>
  <c r="DX205" i="1"/>
  <c r="DX206" i="1"/>
  <c r="EK206" i="1" s="1"/>
  <c r="EX206" i="1"/>
  <c r="DX207" i="1"/>
  <c r="EK207" i="1" s="1"/>
  <c r="DX208" i="1"/>
  <c r="DX209" i="1"/>
  <c r="EK209" i="1"/>
  <c r="EX209" i="1"/>
  <c r="DX210" i="1"/>
  <c r="EK210" i="1" s="1"/>
  <c r="DX211" i="1"/>
  <c r="EK211" i="1"/>
  <c r="EX211" i="1"/>
  <c r="DX212" i="1"/>
  <c r="EK212" i="1" s="1"/>
  <c r="EX212" i="1"/>
  <c r="DX213" i="1"/>
  <c r="DX214" i="1"/>
  <c r="EK214" i="1" s="1"/>
  <c r="EX214" i="1"/>
  <c r="DX215" i="1"/>
  <c r="EK215" i="1" s="1"/>
  <c r="DX216" i="1"/>
  <c r="DX217" i="1"/>
  <c r="EK217" i="1"/>
  <c r="EX217" i="1"/>
  <c r="DX218" i="1"/>
  <c r="EK218" i="1" s="1"/>
  <c r="DX219" i="1"/>
  <c r="EK219" i="1"/>
  <c r="EX219" i="1"/>
  <c r="DX220" i="1"/>
  <c r="EK220" i="1"/>
  <c r="EX220" i="1"/>
  <c r="DX221" i="1"/>
  <c r="EK221" i="1" s="1"/>
  <c r="DX222" i="1"/>
  <c r="EK222" i="1" s="1"/>
  <c r="EX222" i="1"/>
  <c r="DX223" i="1"/>
  <c r="EK223" i="1" s="1"/>
  <c r="DX224" i="1"/>
  <c r="DX225" i="1"/>
  <c r="EK225" i="1" s="1"/>
  <c r="EX225" i="1"/>
  <c r="DX226" i="1"/>
  <c r="EK226" i="1" s="1"/>
  <c r="DX227" i="1"/>
  <c r="EK227" i="1"/>
  <c r="EX227" i="1"/>
  <c r="DX228" i="1"/>
  <c r="EK228" i="1" s="1"/>
  <c r="EX228" i="1"/>
  <c r="DX229" i="1"/>
  <c r="EK229" i="1" s="1"/>
  <c r="DX230" i="1"/>
  <c r="EK230" i="1" s="1"/>
  <c r="EX230" i="1"/>
  <c r="DX231" i="1"/>
  <c r="EK231" i="1" s="1"/>
  <c r="DX232" i="1"/>
  <c r="DX233" i="1"/>
  <c r="EK233" i="1"/>
  <c r="EX233" i="1"/>
  <c r="DX234" i="1"/>
  <c r="EK234" i="1" s="1"/>
  <c r="DX235" i="1"/>
  <c r="EK235" i="1"/>
  <c r="EX235" i="1"/>
  <c r="DX236" i="1"/>
  <c r="EK236" i="1" s="1"/>
  <c r="EX236" i="1"/>
  <c r="DX237" i="1"/>
  <c r="DX238" i="1"/>
  <c r="EK238" i="1" s="1"/>
  <c r="EX238" i="1"/>
  <c r="DX239" i="1"/>
  <c r="EK239" i="1" s="1"/>
  <c r="DX240" i="1"/>
  <c r="EK240" i="1" s="1"/>
  <c r="EX240" i="1"/>
  <c r="DX241" i="1"/>
  <c r="EK241" i="1" s="1"/>
  <c r="DX242" i="1"/>
  <c r="EK242" i="1" s="1"/>
  <c r="EX242" i="1"/>
  <c r="DX243" i="1"/>
  <c r="EK243" i="1" s="1"/>
  <c r="DX244" i="1"/>
  <c r="EK244" i="1" s="1"/>
  <c r="EX244" i="1"/>
  <c r="DX245" i="1"/>
  <c r="EK245" i="1" s="1"/>
  <c r="DX246" i="1"/>
  <c r="DX247" i="1"/>
  <c r="EK247" i="1"/>
  <c r="EX247" i="1"/>
  <c r="DX248" i="1"/>
  <c r="EK248" i="1" s="1"/>
  <c r="DX249" i="1"/>
  <c r="EK249" i="1"/>
  <c r="EX249" i="1"/>
  <c r="DX250" i="1"/>
  <c r="EK250" i="1" s="1"/>
  <c r="EX250" i="1"/>
  <c r="DX251" i="1"/>
  <c r="DX252" i="1"/>
  <c r="EK252" i="1" s="1"/>
  <c r="EX252" i="1"/>
  <c r="DX253" i="1"/>
  <c r="EK253" i="1" s="1"/>
  <c r="DX254" i="1"/>
  <c r="DX255" i="1"/>
  <c r="EK255" i="1"/>
  <c r="EX255" i="1"/>
  <c r="DX256" i="1"/>
  <c r="EK256" i="1" s="1"/>
  <c r="DX257" i="1"/>
  <c r="EK257" i="1" s="1"/>
  <c r="EX257" i="1"/>
  <c r="DX258" i="1"/>
  <c r="EK258" i="1" s="1"/>
  <c r="DX259" i="1"/>
  <c r="EK259" i="1"/>
  <c r="EX259" i="1"/>
  <c r="DX260" i="1"/>
  <c r="EK260" i="1" s="1"/>
  <c r="EX260" i="1"/>
  <c r="DX261" i="1"/>
  <c r="DX262" i="1"/>
  <c r="EK262" i="1" s="1"/>
  <c r="EX262" i="1"/>
  <c r="DX263" i="1"/>
  <c r="EK263" i="1" s="1"/>
  <c r="DX264" i="1"/>
  <c r="DX265" i="1"/>
  <c r="EK265" i="1"/>
  <c r="EX265" i="1"/>
  <c r="DX266" i="1"/>
  <c r="EK266" i="1" s="1"/>
  <c r="DX267" i="1"/>
  <c r="EK267" i="1"/>
  <c r="EX267" i="1"/>
  <c r="DX268" i="1"/>
  <c r="EK268" i="1" s="1"/>
  <c r="EX268" i="1"/>
  <c r="DX269" i="1"/>
  <c r="DX270" i="1"/>
  <c r="EK270" i="1" s="1"/>
  <c r="EX270" i="1"/>
  <c r="DX271" i="1"/>
  <c r="EK271" i="1" s="1"/>
  <c r="DX272" i="1"/>
  <c r="DX273" i="1"/>
  <c r="EK273" i="1"/>
  <c r="EX273" i="1"/>
  <c r="DX274" i="1"/>
  <c r="EK274" i="1" s="1"/>
  <c r="DX275" i="1"/>
  <c r="EK275" i="1"/>
  <c r="EX275" i="1"/>
  <c r="DX276" i="1"/>
  <c r="EK276" i="1" s="1"/>
  <c r="EX276" i="1"/>
  <c r="DX277" i="1"/>
  <c r="DX278" i="1"/>
  <c r="EK278" i="1" s="1"/>
  <c r="EX278" i="1"/>
  <c r="DX279" i="1"/>
  <c r="EK279" i="1" s="1"/>
  <c r="DX280" i="1"/>
  <c r="DX281" i="1"/>
  <c r="EK281" i="1" s="1"/>
  <c r="EX281" i="1"/>
  <c r="DX282" i="1"/>
  <c r="EK282" i="1" s="1"/>
  <c r="DX283" i="1"/>
  <c r="EK283" i="1"/>
  <c r="EX283" i="1"/>
  <c r="DX284" i="1"/>
  <c r="EK284" i="1" s="1"/>
  <c r="DX285" i="1"/>
  <c r="DX286" i="1"/>
  <c r="EK286" i="1" s="1"/>
  <c r="EX286" i="1"/>
  <c r="DX287" i="1"/>
  <c r="EK287" i="1" s="1"/>
  <c r="DX288" i="1"/>
  <c r="DX289" i="1"/>
  <c r="EK289" i="1" s="1"/>
  <c r="EX289" i="1"/>
  <c r="DX290" i="1"/>
  <c r="EK290" i="1" s="1"/>
  <c r="DX291" i="1"/>
  <c r="EK291" i="1"/>
  <c r="EX291" i="1"/>
  <c r="DX292" i="1"/>
  <c r="EK292" i="1" s="1"/>
  <c r="DX293" i="1"/>
  <c r="DX294" i="1"/>
  <c r="EK294" i="1" s="1"/>
  <c r="EX294" i="1"/>
  <c r="DX295" i="1"/>
  <c r="EK295" i="1" s="1"/>
  <c r="DX296" i="1"/>
  <c r="DX297" i="1"/>
  <c r="EK297" i="1" s="1"/>
  <c r="EX297" i="1"/>
  <c r="DX298" i="1"/>
  <c r="EK298" i="1" s="1"/>
  <c r="DX299" i="1"/>
  <c r="EK299" i="1"/>
  <c r="EX299" i="1"/>
  <c r="DX300" i="1"/>
  <c r="EK300" i="1" s="1"/>
  <c r="EX300" i="1"/>
  <c r="DX301" i="1"/>
  <c r="DX302" i="1"/>
  <c r="EK302" i="1" s="1"/>
  <c r="EX302" i="1"/>
  <c r="DX303" i="1"/>
  <c r="EK303" i="1" s="1"/>
  <c r="DX304" i="1"/>
  <c r="DX305" i="1"/>
  <c r="EK305" i="1"/>
  <c r="EX305" i="1"/>
  <c r="DX306" i="1"/>
  <c r="EK306" i="1" s="1"/>
  <c r="DX307" i="1"/>
  <c r="EK307" i="1"/>
  <c r="EX307" i="1"/>
  <c r="DX308" i="1"/>
  <c r="EK308" i="1" s="1"/>
  <c r="EX308" i="1"/>
  <c r="DX309" i="1"/>
  <c r="DX310" i="1"/>
  <c r="EK310" i="1" s="1"/>
  <c r="EX310" i="1"/>
  <c r="DX311" i="1"/>
  <c r="EK311" i="1" s="1"/>
  <c r="DX312" i="1"/>
  <c r="DX313" i="1"/>
  <c r="EK313" i="1"/>
  <c r="EX313" i="1"/>
  <c r="DX314" i="1"/>
  <c r="EK314" i="1" s="1"/>
  <c r="DX315" i="1"/>
  <c r="EK315" i="1"/>
  <c r="EX315" i="1"/>
  <c r="DX316" i="1"/>
  <c r="EK316" i="1" s="1"/>
  <c r="EX316" i="1"/>
  <c r="DX317" i="1"/>
  <c r="DX318" i="1"/>
  <c r="EK318" i="1" s="1"/>
  <c r="EX318" i="1"/>
  <c r="DX319" i="1"/>
  <c r="EK319" i="1" s="1"/>
  <c r="DX320" i="1"/>
  <c r="DX321" i="1"/>
  <c r="EK321" i="1"/>
  <c r="EX321" i="1"/>
  <c r="DX322" i="1"/>
  <c r="EK322" i="1" s="1"/>
  <c r="DX323" i="1"/>
  <c r="EK323" i="1"/>
  <c r="EX323" i="1"/>
  <c r="DX324" i="1"/>
  <c r="EK324" i="1" s="1"/>
  <c r="EX324" i="1"/>
  <c r="DX325" i="1"/>
  <c r="DX326" i="1"/>
  <c r="EK326" i="1" s="1"/>
  <c r="EX326" i="1"/>
  <c r="DX327" i="1"/>
  <c r="EK327" i="1" s="1"/>
  <c r="DX328" i="1"/>
  <c r="DX329" i="1"/>
  <c r="EK329" i="1" s="1"/>
  <c r="EX329" i="1"/>
  <c r="DX330" i="1"/>
  <c r="EK330" i="1" s="1"/>
  <c r="DX331" i="1"/>
  <c r="EK331" i="1"/>
  <c r="EX331" i="1"/>
  <c r="DX332" i="1"/>
  <c r="EK332" i="1" s="1"/>
  <c r="DX333" i="1"/>
  <c r="EX333" i="1" s="1"/>
  <c r="EK333" i="1"/>
  <c r="DX334" i="1"/>
  <c r="EK334" i="1" s="1"/>
  <c r="EX334" i="1"/>
  <c r="DX335" i="1"/>
  <c r="DX336" i="1"/>
  <c r="EK336" i="1" s="1"/>
  <c r="EX336" i="1"/>
  <c r="DX337" i="1"/>
  <c r="EK337" i="1" s="1"/>
  <c r="EX337" i="1"/>
  <c r="DX338" i="1"/>
  <c r="DX339" i="1"/>
  <c r="EK339" i="1" s="1"/>
  <c r="EX339" i="1"/>
  <c r="DX340" i="1"/>
  <c r="DX341" i="1"/>
  <c r="EK341" i="1" s="1"/>
  <c r="EX341" i="1"/>
  <c r="DX342" i="1"/>
  <c r="DX343" i="1"/>
  <c r="EK343" i="1" s="1"/>
  <c r="EX343" i="1"/>
  <c r="DX344" i="1"/>
  <c r="DX345" i="1"/>
  <c r="EK345" i="1" s="1"/>
  <c r="DX346" i="1"/>
  <c r="EK346" i="1"/>
  <c r="EX346" i="1"/>
  <c r="DX347" i="1"/>
  <c r="DX348" i="1"/>
  <c r="EK348" i="1"/>
  <c r="EX348" i="1"/>
  <c r="DX349" i="1"/>
  <c r="EK349" i="1" s="1"/>
  <c r="EX349" i="1"/>
  <c r="DX350" i="1"/>
  <c r="DX351" i="1"/>
  <c r="EK351" i="1" s="1"/>
  <c r="EX351" i="1"/>
  <c r="DX352" i="1"/>
  <c r="DX353" i="1"/>
  <c r="EK353" i="1" s="1"/>
  <c r="EX353" i="1"/>
  <c r="DX354" i="1"/>
  <c r="DX355" i="1"/>
  <c r="EK355" i="1" s="1"/>
  <c r="EX355" i="1"/>
  <c r="DX356" i="1"/>
  <c r="EK356" i="1" s="1"/>
  <c r="EX356" i="1"/>
  <c r="DX357" i="1"/>
  <c r="DX358" i="1"/>
  <c r="EK358" i="1"/>
  <c r="EX358" i="1"/>
  <c r="DX359" i="1"/>
  <c r="EK359" i="1" s="1"/>
  <c r="DX360" i="1"/>
  <c r="EX360" i="1" s="1"/>
  <c r="EK360" i="1"/>
  <c r="DX361" i="1"/>
  <c r="EK361" i="1" s="1"/>
  <c r="EX361" i="1"/>
  <c r="DX362" i="1"/>
  <c r="DX363" i="1"/>
  <c r="EK363" i="1" s="1"/>
  <c r="DX364" i="1"/>
  <c r="EK364" i="1" s="1"/>
  <c r="EX364" i="1"/>
  <c r="DX365" i="1"/>
  <c r="DX366" i="1"/>
  <c r="EK366" i="1"/>
  <c r="EX366" i="1"/>
  <c r="DX367" i="1"/>
  <c r="EK367" i="1" s="1"/>
  <c r="DX368" i="1"/>
  <c r="EX368" i="1" s="1"/>
  <c r="EK368" i="1"/>
  <c r="DX369" i="1"/>
  <c r="EK369" i="1" s="1"/>
  <c r="EX369" i="1"/>
  <c r="DX370" i="1"/>
  <c r="DX371" i="1"/>
  <c r="EK371" i="1" s="1"/>
  <c r="EX371" i="1"/>
  <c r="DX372" i="1"/>
  <c r="EK372" i="1" s="1"/>
  <c r="EX372" i="1"/>
  <c r="DX373" i="1"/>
  <c r="DX374" i="1"/>
  <c r="EK374" i="1"/>
  <c r="EX374" i="1"/>
  <c r="DX375" i="1"/>
  <c r="EK375" i="1" s="1"/>
  <c r="DX376" i="1"/>
  <c r="EX376" i="1" s="1"/>
  <c r="EK376" i="1"/>
  <c r="DX377" i="1"/>
  <c r="EK377" i="1" s="1"/>
  <c r="EX377" i="1"/>
  <c r="DX378" i="1"/>
  <c r="DX379" i="1"/>
  <c r="EK379" i="1" s="1"/>
  <c r="DX380" i="1"/>
  <c r="EK380" i="1" s="1"/>
  <c r="EX380" i="1"/>
  <c r="DX381" i="1"/>
  <c r="DX382" i="1"/>
  <c r="EK382" i="1"/>
  <c r="EX382" i="1"/>
  <c r="DX383" i="1"/>
  <c r="EK383" i="1" s="1"/>
  <c r="DX384" i="1"/>
  <c r="EK384" i="1" s="1"/>
  <c r="EX384" i="1"/>
  <c r="DX385" i="1"/>
  <c r="EK385" i="1" s="1"/>
  <c r="DX386" i="1"/>
  <c r="EX386" i="1" s="1"/>
  <c r="DX387" i="1"/>
  <c r="EK387" i="1" s="1"/>
  <c r="EX387" i="1"/>
  <c r="DX388" i="1"/>
  <c r="DX389" i="1"/>
  <c r="EK389" i="1" s="1"/>
  <c r="EX389" i="1"/>
  <c r="DX390" i="1"/>
  <c r="EK390" i="1" s="1"/>
  <c r="EX390" i="1"/>
  <c r="DX391" i="1"/>
  <c r="DX392" i="1"/>
  <c r="EK392" i="1"/>
  <c r="EX392" i="1"/>
  <c r="DX393" i="1"/>
  <c r="EK393" i="1" s="1"/>
  <c r="DX394" i="1"/>
  <c r="EX394" i="1" s="1"/>
  <c r="EK394" i="1"/>
  <c r="DX395" i="1"/>
  <c r="EK395" i="1" s="1"/>
  <c r="EX395" i="1"/>
  <c r="DX396" i="1"/>
  <c r="DX397" i="1"/>
  <c r="EK397" i="1" s="1"/>
  <c r="EX397" i="1"/>
  <c r="DX398" i="1"/>
  <c r="EK398" i="1" s="1"/>
  <c r="EX398" i="1"/>
  <c r="DX399" i="1"/>
  <c r="DX400" i="1"/>
  <c r="EK400" i="1" s="1"/>
  <c r="EX400" i="1"/>
  <c r="DX401" i="1"/>
  <c r="DX402" i="1"/>
  <c r="EK402" i="1"/>
  <c r="EX402" i="1"/>
  <c r="DX403" i="1"/>
  <c r="EK403" i="1" s="1"/>
  <c r="DX404" i="1"/>
  <c r="EX404" i="1" s="1"/>
  <c r="EK404" i="1"/>
  <c r="DX405" i="1"/>
  <c r="EK405" i="1" s="1"/>
  <c r="EX405" i="1"/>
  <c r="DX406" i="1"/>
  <c r="DX407" i="1"/>
  <c r="EK407" i="1" s="1"/>
  <c r="DX408" i="1"/>
  <c r="EK408" i="1" s="1"/>
  <c r="EX408" i="1"/>
  <c r="DX409" i="1"/>
  <c r="DX410" i="1"/>
  <c r="EK410" i="1"/>
  <c r="EX410" i="1"/>
  <c r="DX411" i="1"/>
  <c r="EK411" i="1" s="1"/>
  <c r="DX412" i="1"/>
  <c r="EX412" i="1" s="1"/>
  <c r="EK412" i="1"/>
  <c r="DX413" i="1"/>
  <c r="EK413" i="1" s="1"/>
  <c r="EX413" i="1"/>
  <c r="DX414" i="1"/>
  <c r="DX415" i="1"/>
  <c r="EK415" i="1" s="1"/>
  <c r="EX415" i="1"/>
  <c r="DX416" i="1"/>
  <c r="EK416" i="1" s="1"/>
  <c r="EX416" i="1"/>
  <c r="DX417" i="1"/>
  <c r="DX418" i="1"/>
  <c r="EK418" i="1" s="1"/>
  <c r="EX418" i="1"/>
  <c r="DX419" i="1"/>
  <c r="DX420" i="1"/>
  <c r="EX420" i="1" s="1"/>
  <c r="EK420" i="1"/>
  <c r="DX421" i="1"/>
  <c r="EK421" i="1"/>
  <c r="EX421" i="1"/>
  <c r="DX422" i="1"/>
  <c r="EK422" i="1" s="1"/>
  <c r="DX423" i="1"/>
  <c r="EK423" i="1" s="1"/>
  <c r="DX424" i="1"/>
  <c r="EK424" i="1" s="1"/>
  <c r="DX425" i="1"/>
  <c r="EK425" i="1" s="1"/>
  <c r="EX425" i="1"/>
  <c r="DX426" i="1"/>
  <c r="EK426" i="1" s="1"/>
  <c r="EX426" i="1"/>
  <c r="DX427" i="1"/>
  <c r="DX428" i="1"/>
  <c r="EK428" i="1" s="1"/>
  <c r="EX428" i="1"/>
  <c r="DX429" i="1"/>
  <c r="DX430" i="1"/>
  <c r="EK430" i="1"/>
  <c r="EX430" i="1"/>
  <c r="DX431" i="1"/>
  <c r="EK431" i="1" s="1"/>
  <c r="DX432" i="1"/>
  <c r="EK432" i="1" s="1"/>
  <c r="EX432" i="1"/>
  <c r="DX433" i="1"/>
  <c r="EK433" i="1" s="1"/>
  <c r="EX433" i="1"/>
  <c r="DX434" i="1"/>
  <c r="DX435" i="1"/>
  <c r="EK435" i="1"/>
  <c r="EX435" i="1"/>
  <c r="DX436" i="1"/>
  <c r="EK436" i="1" s="1"/>
  <c r="DX437" i="1"/>
  <c r="EX437" i="1" s="1"/>
  <c r="DX438" i="1"/>
  <c r="EK438" i="1" s="1"/>
  <c r="EX438" i="1"/>
  <c r="DX439" i="1"/>
  <c r="DX440" i="1"/>
  <c r="EK440" i="1" s="1"/>
  <c r="DX441" i="1"/>
  <c r="EK441" i="1" s="1"/>
  <c r="EX441" i="1"/>
  <c r="DX442" i="1"/>
  <c r="DX443" i="1"/>
  <c r="EK443" i="1"/>
  <c r="EX443" i="1"/>
  <c r="DX444" i="1"/>
  <c r="EK444" i="1" s="1"/>
  <c r="DX445" i="1"/>
  <c r="EX445" i="1" s="1"/>
  <c r="EK445" i="1"/>
  <c r="DX446" i="1"/>
  <c r="EK446" i="1" s="1"/>
  <c r="EX446" i="1"/>
  <c r="DX447" i="1"/>
  <c r="DX448" i="1"/>
  <c r="EK448" i="1" s="1"/>
  <c r="EX448" i="1"/>
  <c r="DX449" i="1"/>
  <c r="EK449" i="1" s="1"/>
  <c r="EX449" i="1"/>
  <c r="DX450" i="1"/>
  <c r="DX451" i="1"/>
  <c r="EK451" i="1"/>
  <c r="EX451" i="1"/>
  <c r="DX452" i="1"/>
  <c r="EK452" i="1" s="1"/>
  <c r="EX452" i="1"/>
  <c r="DX453" i="1"/>
  <c r="EX453" i="1" s="1"/>
  <c r="DX454" i="1"/>
  <c r="EK454" i="1" s="1"/>
  <c r="EX454" i="1"/>
  <c r="DX455" i="1"/>
  <c r="DX456" i="1"/>
  <c r="EK456" i="1" s="1"/>
  <c r="EX456" i="1"/>
  <c r="DX457" i="1"/>
  <c r="EK457" i="1" s="1"/>
  <c r="EX457" i="1"/>
  <c r="DX458" i="1"/>
  <c r="DX459" i="1"/>
  <c r="EK459" i="1"/>
  <c r="EX459" i="1"/>
  <c r="DX460" i="1"/>
  <c r="EK460" i="1" s="1"/>
  <c r="EX460" i="1"/>
  <c r="DX461" i="1"/>
  <c r="EX461" i="1" s="1"/>
  <c r="DX462" i="1"/>
  <c r="EK462" i="1" s="1"/>
  <c r="EX462" i="1"/>
  <c r="DX463" i="1"/>
  <c r="DX464" i="1"/>
  <c r="EK464" i="1" s="1"/>
  <c r="DX465" i="1"/>
  <c r="EK465" i="1"/>
  <c r="EX465" i="1"/>
  <c r="DX466" i="1"/>
  <c r="DX467" i="1"/>
  <c r="EK467" i="1"/>
  <c r="EX467" i="1"/>
  <c r="DX468" i="1"/>
  <c r="EK468" i="1" s="1"/>
  <c r="DX469" i="1"/>
  <c r="EX469" i="1" s="1"/>
  <c r="EK469" i="1"/>
  <c r="DX470" i="1"/>
  <c r="EK470" i="1" s="1"/>
  <c r="EX470" i="1"/>
  <c r="DX471" i="1"/>
  <c r="DX472" i="1"/>
  <c r="EK472" i="1" s="1"/>
  <c r="DX473" i="1"/>
  <c r="EK473" i="1" s="1"/>
  <c r="EX473" i="1"/>
  <c r="DX474" i="1"/>
  <c r="DX475" i="1"/>
  <c r="EK475" i="1"/>
  <c r="EX475" i="1"/>
  <c r="DX476" i="1"/>
  <c r="EK476" i="1" s="1"/>
  <c r="EX476" i="1"/>
  <c r="DX477" i="1"/>
  <c r="EX477" i="1" s="1"/>
  <c r="EK477" i="1"/>
  <c r="DX478" i="1"/>
  <c r="EK478" i="1" s="1"/>
  <c r="EX478" i="1"/>
  <c r="DX479" i="1"/>
  <c r="DX480" i="1"/>
  <c r="EK480" i="1" s="1"/>
  <c r="EX480" i="1"/>
  <c r="DX481" i="1"/>
  <c r="EK481" i="1" s="1"/>
  <c r="DX482" i="1"/>
  <c r="EX482" i="1" s="1"/>
  <c r="EK482" i="1"/>
  <c r="DX483" i="1"/>
  <c r="EK483" i="1" s="1"/>
  <c r="EX483" i="1"/>
  <c r="DX484" i="1"/>
  <c r="DX485" i="1"/>
  <c r="EK485" i="1" s="1"/>
  <c r="EX485" i="1"/>
  <c r="DX486" i="1"/>
  <c r="EK486" i="1"/>
  <c r="EX486" i="1"/>
  <c r="DX487" i="1"/>
  <c r="DX488" i="1"/>
  <c r="EK488" i="1"/>
  <c r="EX488" i="1"/>
  <c r="DX489" i="1"/>
  <c r="EK489" i="1" s="1"/>
  <c r="EX489" i="1"/>
  <c r="DX490" i="1"/>
  <c r="EX490" i="1" s="1"/>
  <c r="EK490" i="1"/>
  <c r="DX491" i="1"/>
  <c r="EK491" i="1" s="1"/>
  <c r="EX491" i="1"/>
  <c r="DX492" i="1"/>
  <c r="DX493" i="1"/>
  <c r="EK493" i="1" s="1"/>
  <c r="EX493" i="1"/>
  <c r="DX494" i="1"/>
  <c r="EK494" i="1"/>
  <c r="EX494" i="1"/>
  <c r="DX495" i="1"/>
  <c r="DX496" i="1"/>
  <c r="EK496" i="1"/>
  <c r="EX496" i="1"/>
  <c r="DX497" i="1"/>
  <c r="EK497" i="1" s="1"/>
  <c r="DX498" i="1"/>
  <c r="EX498" i="1" s="1"/>
  <c r="EK498" i="1"/>
  <c r="DX499" i="1"/>
  <c r="EK499" i="1" s="1"/>
  <c r="EX499" i="1"/>
  <c r="DX500" i="1"/>
  <c r="DX501" i="1"/>
  <c r="EK501" i="1" s="1"/>
  <c r="EX501" i="1"/>
  <c r="DX502" i="1"/>
  <c r="EK502" i="1"/>
  <c r="EX502" i="1"/>
  <c r="DX503" i="1"/>
  <c r="DX504" i="1"/>
  <c r="EK504" i="1"/>
  <c r="EX504" i="1"/>
  <c r="DX505" i="1"/>
  <c r="EK505" i="1" s="1"/>
  <c r="EX505" i="1"/>
  <c r="DX506" i="1"/>
  <c r="EX506" i="1" s="1"/>
  <c r="EK506" i="1"/>
  <c r="DX507" i="1"/>
  <c r="EK507" i="1" s="1"/>
  <c r="EX507" i="1"/>
  <c r="DX508" i="1"/>
  <c r="DX509" i="1"/>
  <c r="EK509" i="1" s="1"/>
  <c r="EX509" i="1"/>
  <c r="DX510" i="1"/>
  <c r="EK510" i="1"/>
  <c r="EX510" i="1"/>
  <c r="DX511" i="1"/>
  <c r="DX512" i="1"/>
  <c r="EK512" i="1"/>
  <c r="EX512" i="1"/>
  <c r="DX513" i="1"/>
  <c r="EK513" i="1" s="1"/>
  <c r="EX513" i="1"/>
  <c r="DX514" i="1"/>
  <c r="EX514" i="1" s="1"/>
  <c r="EK514" i="1"/>
  <c r="DX515" i="1"/>
  <c r="EK515" i="1" s="1"/>
  <c r="EX515" i="1"/>
  <c r="DX516" i="1"/>
  <c r="DX517" i="1"/>
  <c r="EK517" i="1" s="1"/>
  <c r="EX517" i="1"/>
  <c r="DX518" i="1"/>
  <c r="EK518" i="1"/>
  <c r="EX518" i="1"/>
  <c r="DX519" i="1"/>
  <c r="DX520" i="1"/>
  <c r="EK520" i="1"/>
  <c r="EX520" i="1"/>
  <c r="DX521" i="1"/>
  <c r="EK521" i="1" s="1"/>
  <c r="EX521" i="1"/>
  <c r="DX522" i="1"/>
  <c r="EX522" i="1" s="1"/>
  <c r="EK522" i="1"/>
  <c r="DX523" i="1"/>
  <c r="EK523" i="1" s="1"/>
  <c r="EX523" i="1"/>
  <c r="DX524" i="1"/>
  <c r="DX525" i="1"/>
  <c r="EX525" i="1" s="1"/>
  <c r="EK525" i="1"/>
  <c r="DX526" i="1"/>
  <c r="EK526" i="1" s="1"/>
  <c r="EX526" i="1"/>
  <c r="DX527" i="1"/>
  <c r="DX528" i="1"/>
  <c r="EK528" i="1" s="1"/>
  <c r="EX528" i="1"/>
  <c r="DX529" i="1"/>
  <c r="DX530" i="1"/>
  <c r="EK530" i="1" s="1"/>
  <c r="EX530" i="1"/>
  <c r="DX531" i="1"/>
  <c r="EK531" i="1"/>
  <c r="EX531" i="1"/>
  <c r="DX532" i="1"/>
  <c r="DX533" i="1"/>
  <c r="EK533" i="1" s="1"/>
  <c r="EX533" i="1"/>
  <c r="DX534" i="1"/>
  <c r="DX535" i="1"/>
  <c r="EK535" i="1"/>
  <c r="EX535" i="1"/>
  <c r="DX536" i="1"/>
  <c r="EK536" i="1" s="1"/>
  <c r="EX536" i="1"/>
  <c r="DX537" i="1"/>
  <c r="EK537" i="1" s="1"/>
  <c r="DX538" i="1"/>
  <c r="EK538" i="1" s="1"/>
  <c r="EX538" i="1"/>
  <c r="DX539" i="1"/>
  <c r="DX540" i="1"/>
  <c r="EK540" i="1" s="1"/>
  <c r="EX540" i="1"/>
  <c r="DX541" i="1"/>
  <c r="DX542" i="1"/>
  <c r="EK542" i="1"/>
  <c r="EX542" i="1"/>
  <c r="DX543" i="1"/>
  <c r="EK543" i="1" s="1"/>
  <c r="EX543" i="1"/>
  <c r="DX544" i="1"/>
  <c r="EX544" i="1" s="1"/>
  <c r="EK544" i="1"/>
  <c r="DX545" i="1"/>
  <c r="EK545" i="1" s="1"/>
  <c r="EX545" i="1"/>
  <c r="DX546" i="1"/>
  <c r="DX547" i="1"/>
  <c r="EK547" i="1" s="1"/>
  <c r="EX547" i="1"/>
  <c r="DX548" i="1"/>
  <c r="EK548" i="1"/>
  <c r="EX548" i="1"/>
  <c r="DX549" i="1"/>
  <c r="DX550" i="1"/>
  <c r="EK550" i="1"/>
  <c r="EX550" i="1"/>
  <c r="DX551" i="1"/>
  <c r="EK551" i="1" s="1"/>
  <c r="EX551" i="1"/>
  <c r="DX552" i="1"/>
  <c r="EX552" i="1" s="1"/>
  <c r="EK552" i="1"/>
  <c r="DX553" i="1"/>
  <c r="EK553" i="1" s="1"/>
  <c r="EX553" i="1"/>
  <c r="DX554" i="1"/>
  <c r="DX555" i="1"/>
  <c r="EK555" i="1" s="1"/>
  <c r="DX556" i="1"/>
  <c r="EK556" i="1" s="1"/>
  <c r="EX556" i="1"/>
  <c r="DX557" i="1"/>
  <c r="DX558" i="1"/>
  <c r="EK558" i="1"/>
  <c r="EX558" i="1"/>
  <c r="DX559" i="1"/>
  <c r="EK559" i="1" s="1"/>
  <c r="DX560" i="1"/>
  <c r="EX560" i="1" s="1"/>
  <c r="EK560" i="1"/>
  <c r="DX561" i="1"/>
  <c r="EK561" i="1" s="1"/>
  <c r="EX561" i="1"/>
  <c r="DX562" i="1"/>
  <c r="DX563" i="1"/>
  <c r="EK563" i="1" s="1"/>
  <c r="DX564" i="1"/>
  <c r="EK564" i="1" s="1"/>
  <c r="EX564" i="1"/>
  <c r="DX565" i="1"/>
  <c r="DX566" i="1"/>
  <c r="EK566" i="1" s="1"/>
  <c r="EX566" i="1"/>
  <c r="DX567" i="1"/>
  <c r="EK567" i="1" s="1"/>
  <c r="EX567" i="1"/>
  <c r="DX568" i="1"/>
  <c r="EK568" i="1" s="1"/>
  <c r="EX568" i="1"/>
  <c r="DX569" i="1"/>
  <c r="EX569" i="1" s="1"/>
  <c r="EK569" i="1"/>
  <c r="DX570" i="1"/>
  <c r="EK570" i="1" s="1"/>
  <c r="EX570" i="1"/>
  <c r="DX571" i="1"/>
  <c r="EK571" i="1" s="1"/>
  <c r="DX572" i="1"/>
  <c r="EX572" i="1" s="1"/>
  <c r="EK572" i="1"/>
  <c r="DX573" i="1"/>
  <c r="EK573" i="1" s="1"/>
  <c r="EX573" i="1"/>
  <c r="DX574" i="1"/>
  <c r="EK574" i="1" s="1"/>
  <c r="DX575" i="1"/>
  <c r="EK575" i="1" s="1"/>
  <c r="EX575" i="1"/>
  <c r="DX576" i="1"/>
  <c r="EK576" i="1"/>
  <c r="EX576" i="1"/>
  <c r="DX577" i="1"/>
  <c r="EK577" i="1" s="1"/>
  <c r="DX578" i="1"/>
  <c r="EK578" i="1" s="1"/>
  <c r="EX578" i="1"/>
  <c r="DX579" i="1"/>
  <c r="EK579" i="1" s="1"/>
  <c r="DX580" i="1"/>
  <c r="EK580" i="1" s="1"/>
  <c r="EX580" i="1"/>
  <c r="DX581" i="1"/>
  <c r="EK581" i="1" s="1"/>
  <c r="EX581" i="1"/>
  <c r="DX582" i="1"/>
  <c r="EK582" i="1" s="1"/>
  <c r="EX582" i="1"/>
  <c r="DX583" i="1"/>
  <c r="EK583" i="1" s="1"/>
  <c r="EX583" i="1"/>
  <c r="DX584" i="1"/>
  <c r="EX584" i="1" s="1"/>
  <c r="EK584" i="1"/>
  <c r="DX585" i="1"/>
  <c r="EK585" i="1" s="1"/>
  <c r="EX585" i="1"/>
  <c r="DX586" i="1"/>
  <c r="EK586" i="1" s="1"/>
  <c r="DX587" i="1"/>
  <c r="EK587" i="1"/>
  <c r="EX587" i="1"/>
  <c r="DX588" i="1"/>
  <c r="EK588" i="1" s="1"/>
  <c r="EX588" i="1"/>
  <c r="DX589" i="1"/>
  <c r="EX589" i="1" s="1"/>
  <c r="EK589" i="1"/>
  <c r="DX590" i="1"/>
  <c r="EK590" i="1" s="1"/>
  <c r="EX590" i="1"/>
  <c r="DX591" i="1"/>
  <c r="EK591" i="1" s="1"/>
  <c r="DX592" i="1"/>
  <c r="EK592" i="1" s="1"/>
  <c r="EX592" i="1"/>
  <c r="DX593" i="1"/>
  <c r="EK593" i="1"/>
  <c r="EX593" i="1"/>
  <c r="DX594" i="1"/>
  <c r="EK594" i="1" s="1"/>
  <c r="DX595" i="1"/>
  <c r="EK595" i="1" s="1"/>
  <c r="EX595" i="1"/>
  <c r="DX596" i="1"/>
  <c r="EK596" i="1" s="1"/>
  <c r="DX597" i="1"/>
  <c r="EK597" i="1" s="1"/>
  <c r="EX597" i="1"/>
  <c r="DX598" i="1"/>
  <c r="EK598" i="1" s="1"/>
  <c r="EX598" i="1"/>
  <c r="DX599" i="1"/>
  <c r="EX599" i="1" s="1"/>
  <c r="EK599" i="1"/>
  <c r="DX600" i="1"/>
  <c r="EK600" i="1" s="1"/>
  <c r="EX600" i="1"/>
  <c r="DX601" i="1"/>
  <c r="EK601" i="1" s="1"/>
  <c r="DX602" i="1"/>
  <c r="EK602" i="1" s="1"/>
  <c r="EX602" i="1"/>
  <c r="DX603" i="1"/>
  <c r="EK603" i="1"/>
  <c r="EX603" i="1"/>
  <c r="DX604" i="1"/>
  <c r="EK604" i="1" s="1"/>
  <c r="DX605" i="1"/>
  <c r="EK605" i="1"/>
  <c r="EX605" i="1"/>
  <c r="DX606" i="1"/>
  <c r="EK606" i="1" s="1"/>
  <c r="EX606" i="1"/>
  <c r="DX607" i="1"/>
  <c r="EX607" i="1" s="1"/>
  <c r="EK607" i="1"/>
  <c r="DX608" i="1"/>
  <c r="EK608" i="1" s="1"/>
  <c r="EX608" i="1"/>
  <c r="DX609" i="1"/>
  <c r="EK609" i="1" s="1"/>
  <c r="DX610" i="1"/>
  <c r="EK610" i="1" s="1"/>
  <c r="EX610" i="1"/>
  <c r="DX611" i="1"/>
  <c r="EK611" i="1"/>
  <c r="EX611" i="1"/>
  <c r="DX612" i="1"/>
  <c r="EK612" i="1" s="1"/>
  <c r="DX613" i="1"/>
  <c r="EK613" i="1"/>
  <c r="EX613" i="1"/>
  <c r="DX614" i="1"/>
  <c r="EK614" i="1" s="1"/>
  <c r="EX614" i="1"/>
  <c r="DX615" i="1"/>
  <c r="EX615" i="1" s="1"/>
  <c r="EK615" i="1"/>
  <c r="DX616" i="1"/>
  <c r="EK616" i="1" s="1"/>
  <c r="EX616" i="1"/>
  <c r="DX617" i="1"/>
  <c r="EK617" i="1" s="1"/>
  <c r="DX618" i="1"/>
  <c r="EK618" i="1" s="1"/>
  <c r="EX618" i="1"/>
  <c r="DX619" i="1"/>
  <c r="EK619" i="1"/>
  <c r="EX619" i="1"/>
  <c r="DX620" i="1"/>
  <c r="EK620" i="1" s="1"/>
  <c r="DX621" i="1"/>
  <c r="EK621" i="1"/>
  <c r="EX621" i="1"/>
  <c r="DX622" i="1"/>
  <c r="EK622" i="1" s="1"/>
  <c r="EX622" i="1"/>
  <c r="DX623" i="1"/>
  <c r="EX623" i="1" s="1"/>
  <c r="EK623" i="1"/>
  <c r="DX624" i="1"/>
  <c r="EK624" i="1" s="1"/>
  <c r="EX624" i="1"/>
  <c r="DX625" i="1"/>
  <c r="EK625" i="1" s="1"/>
  <c r="DX626" i="1"/>
  <c r="EK626" i="1" s="1"/>
  <c r="EX626" i="1"/>
  <c r="DX627" i="1"/>
  <c r="EK627" i="1"/>
  <c r="EX627" i="1"/>
  <c r="DX628" i="1"/>
  <c r="EK628" i="1" s="1"/>
  <c r="DX629" i="1"/>
  <c r="EK629" i="1"/>
  <c r="EX629" i="1"/>
  <c r="DX630" i="1"/>
  <c r="EK630" i="1" s="1"/>
  <c r="EX630" i="1"/>
  <c r="DX631" i="1"/>
  <c r="EX631" i="1" s="1"/>
  <c r="EK631" i="1"/>
  <c r="DX632" i="1"/>
  <c r="EK632" i="1" s="1"/>
  <c r="EX632" i="1"/>
  <c r="DX633" i="1"/>
  <c r="EK633" i="1" s="1"/>
  <c r="DX634" i="1"/>
  <c r="EK634" i="1" s="1"/>
  <c r="EX634" i="1"/>
  <c r="DX635" i="1"/>
  <c r="EK635" i="1"/>
  <c r="EX635" i="1"/>
  <c r="DX636" i="1"/>
  <c r="EK636" i="1" s="1"/>
  <c r="DX637" i="1"/>
  <c r="EK637" i="1"/>
  <c r="EX637" i="1"/>
  <c r="DX638" i="1"/>
  <c r="EK638" i="1" s="1"/>
  <c r="EX638" i="1"/>
  <c r="DX639" i="1"/>
  <c r="EX639" i="1" s="1"/>
  <c r="EK639" i="1"/>
  <c r="DX640" i="1"/>
  <c r="EK640" i="1" s="1"/>
  <c r="EX640" i="1"/>
  <c r="DX641" i="1"/>
  <c r="EK641" i="1" s="1"/>
  <c r="DX642" i="1"/>
  <c r="EK642" i="1" s="1"/>
  <c r="EX642" i="1"/>
  <c r="DX643" i="1"/>
  <c r="EK643" i="1"/>
  <c r="EX643" i="1"/>
  <c r="DX644" i="1"/>
  <c r="EK644" i="1" s="1"/>
  <c r="DX645" i="1"/>
  <c r="EK645" i="1"/>
  <c r="EX645" i="1"/>
  <c r="DX646" i="1"/>
  <c r="EK646" i="1" s="1"/>
  <c r="EX646" i="1"/>
  <c r="DX647" i="1"/>
  <c r="EK647" i="1" s="1"/>
  <c r="EX647" i="1"/>
  <c r="DX648" i="1"/>
  <c r="EK648" i="1" s="1"/>
  <c r="EX648" i="1"/>
  <c r="DX649" i="1"/>
  <c r="EX649" i="1" s="1"/>
  <c r="EK649" i="1"/>
  <c r="DX650" i="1"/>
  <c r="EK650" i="1" s="1"/>
  <c r="EX650" i="1"/>
  <c r="DX651" i="1"/>
  <c r="EK651" i="1" s="1"/>
  <c r="DX652" i="1"/>
  <c r="EK652" i="1" s="1"/>
  <c r="EX652" i="1"/>
  <c r="DX653" i="1"/>
  <c r="EK653" i="1" s="1"/>
  <c r="DX654" i="1"/>
  <c r="EK654" i="1" s="1"/>
  <c r="EX654" i="1"/>
  <c r="DX655" i="1"/>
  <c r="EK655" i="1"/>
  <c r="EX655" i="1"/>
  <c r="DX656" i="1"/>
  <c r="EK656" i="1" s="1"/>
  <c r="DX657" i="1"/>
  <c r="EK657" i="1" s="1"/>
  <c r="EX657" i="1"/>
  <c r="DX658" i="1"/>
  <c r="EK658" i="1" s="1"/>
  <c r="DX659" i="1"/>
  <c r="EK659" i="1" s="1"/>
  <c r="EX659" i="1"/>
  <c r="DX660" i="1"/>
  <c r="EK660" i="1" s="1"/>
  <c r="DX661" i="1"/>
  <c r="EK661" i="1"/>
  <c r="EX661" i="1"/>
  <c r="DX662" i="1"/>
  <c r="EK662" i="1" s="1"/>
  <c r="EX662" i="1"/>
  <c r="DX663" i="1"/>
  <c r="EX663" i="1" s="1"/>
  <c r="EK663" i="1"/>
  <c r="DX664" i="1"/>
  <c r="EK664" i="1" s="1"/>
  <c r="EX664" i="1"/>
  <c r="DX665" i="1"/>
  <c r="EK665" i="1" s="1"/>
  <c r="DX666" i="1"/>
  <c r="EK666" i="1" s="1"/>
  <c r="EX666" i="1"/>
  <c r="DX667" i="1"/>
  <c r="EK667" i="1" s="1"/>
  <c r="EX667" i="1"/>
  <c r="DX668" i="1"/>
  <c r="EX668" i="1" s="1"/>
  <c r="EK668" i="1"/>
  <c r="DX669" i="1"/>
  <c r="EK669" i="1" s="1"/>
  <c r="EX669" i="1"/>
  <c r="DX670" i="1"/>
  <c r="EK670" i="1" s="1"/>
  <c r="DX671" i="1"/>
  <c r="EK671" i="1" s="1"/>
  <c r="EX671" i="1"/>
  <c r="DX672" i="1"/>
  <c r="EK672" i="1"/>
  <c r="EX672" i="1"/>
  <c r="DX673" i="1"/>
  <c r="EK673" i="1" s="1"/>
  <c r="DX674" i="1"/>
  <c r="EK674" i="1"/>
  <c r="EX674" i="1"/>
  <c r="DX675" i="1"/>
  <c r="EK675" i="1" s="1"/>
  <c r="EX675" i="1"/>
  <c r="DX676" i="1"/>
  <c r="EX676" i="1" s="1"/>
  <c r="EK676" i="1"/>
  <c r="DX677" i="1"/>
  <c r="EK677" i="1" s="1"/>
  <c r="EX677" i="1"/>
  <c r="DX678" i="1"/>
  <c r="EK678" i="1" s="1"/>
  <c r="DX679" i="1"/>
  <c r="EK679" i="1" s="1"/>
  <c r="EX679" i="1"/>
  <c r="DX680" i="1"/>
  <c r="EK680" i="1"/>
  <c r="EX680" i="1"/>
  <c r="DX681" i="1"/>
  <c r="EK681" i="1" s="1"/>
  <c r="DX682" i="1"/>
  <c r="EK682" i="1"/>
  <c r="EX682" i="1"/>
  <c r="DX683" i="1"/>
  <c r="EK683" i="1"/>
  <c r="EX683" i="1"/>
  <c r="DX684" i="1"/>
  <c r="EK684" i="1" s="1"/>
  <c r="DX685" i="1"/>
  <c r="EK685" i="1" s="1"/>
  <c r="EX685" i="1"/>
  <c r="DX686" i="1"/>
  <c r="EK686" i="1" s="1"/>
  <c r="DX687" i="1"/>
  <c r="EK687" i="1" s="1"/>
  <c r="EX687" i="1"/>
  <c r="DX688" i="1"/>
  <c r="EK688" i="1"/>
  <c r="EX688" i="1"/>
  <c r="DX689" i="1"/>
  <c r="EK689" i="1" s="1"/>
  <c r="DX690" i="1"/>
  <c r="EK690" i="1"/>
  <c r="EX690" i="1"/>
  <c r="DX691" i="1"/>
  <c r="EK691" i="1" s="1"/>
  <c r="EX691" i="1"/>
  <c r="DX692" i="1"/>
  <c r="EX692" i="1" s="1"/>
  <c r="EK692" i="1"/>
  <c r="DX693" i="1"/>
  <c r="EK693" i="1" s="1"/>
  <c r="EX693" i="1"/>
  <c r="DX694" i="1"/>
  <c r="EK694" i="1" s="1"/>
  <c r="DX695" i="1"/>
  <c r="EK695" i="1" s="1"/>
  <c r="EX695" i="1"/>
  <c r="DX696" i="1"/>
  <c r="EK696" i="1"/>
  <c r="EX696" i="1"/>
  <c r="DX697" i="1"/>
  <c r="EK697" i="1" s="1"/>
  <c r="DX698" i="1"/>
  <c r="EX698" i="1" s="1"/>
  <c r="EK698" i="1"/>
  <c r="DX699" i="1"/>
  <c r="EK699" i="1" s="1"/>
  <c r="EX699" i="1"/>
  <c r="DX700" i="1"/>
  <c r="EK700" i="1" s="1"/>
  <c r="DX701" i="1"/>
  <c r="EK701" i="1" s="1"/>
  <c r="EX701" i="1"/>
  <c r="DX702" i="1"/>
  <c r="EK702" i="1"/>
  <c r="EX702" i="1"/>
  <c r="DX703" i="1"/>
  <c r="EK703" i="1" s="1"/>
  <c r="DX704" i="1"/>
  <c r="EK704" i="1" s="1"/>
  <c r="EX704" i="1"/>
  <c r="DX705" i="1"/>
  <c r="EK705" i="1" s="1"/>
  <c r="DX706" i="1"/>
  <c r="EK706" i="1" s="1"/>
  <c r="EX706" i="1"/>
  <c r="DX707" i="1"/>
  <c r="EK707" i="1" s="1"/>
  <c r="EX707" i="1"/>
  <c r="DX708" i="1"/>
  <c r="EK708" i="1" s="1"/>
  <c r="EX708" i="1"/>
  <c r="DX709" i="1"/>
  <c r="EK709" i="1" s="1"/>
  <c r="EX709" i="1"/>
  <c r="DX710" i="1"/>
  <c r="EK710" i="1" s="1"/>
  <c r="EX710" i="1"/>
  <c r="DX711" i="1"/>
  <c r="EK711" i="1"/>
  <c r="EX711" i="1"/>
  <c r="DX712" i="1"/>
  <c r="EK712" i="1" s="1"/>
  <c r="DX713" i="1"/>
  <c r="EK713" i="1"/>
  <c r="EX713" i="1"/>
  <c r="DX714" i="1"/>
  <c r="EK714" i="1" s="1"/>
  <c r="EX714" i="1"/>
  <c r="DX715" i="1"/>
  <c r="EX715" i="1" s="1"/>
  <c r="EK715" i="1"/>
  <c r="DX716" i="1"/>
  <c r="EK716" i="1" s="1"/>
  <c r="EX716" i="1"/>
  <c r="DX717" i="1"/>
  <c r="EK717" i="1" s="1"/>
  <c r="DX718" i="1"/>
  <c r="EK718" i="1" s="1"/>
  <c r="EX718" i="1"/>
  <c r="DX719" i="1"/>
  <c r="EK719" i="1"/>
  <c r="EX719" i="1"/>
  <c r="DX720" i="1"/>
  <c r="EK720" i="1" s="1"/>
  <c r="DX721" i="1"/>
  <c r="EK721" i="1"/>
  <c r="EX721" i="1"/>
  <c r="DX722" i="1"/>
  <c r="EK722" i="1" s="1"/>
  <c r="EX722" i="1"/>
  <c r="DX723" i="1"/>
  <c r="EX723" i="1" s="1"/>
  <c r="EK723" i="1"/>
  <c r="DX724" i="1"/>
  <c r="EK724" i="1" s="1"/>
  <c r="EX724" i="1"/>
  <c r="DX725" i="1"/>
  <c r="EK725" i="1" s="1"/>
  <c r="DX726" i="1"/>
  <c r="EK726" i="1" s="1"/>
  <c r="EX726" i="1"/>
  <c r="DX727" i="1"/>
  <c r="EK727" i="1" s="1"/>
  <c r="EX727" i="1"/>
  <c r="DX728" i="1"/>
  <c r="EX728" i="1" s="1"/>
  <c r="EK728" i="1"/>
  <c r="DX729" i="1"/>
  <c r="EK729" i="1" s="1"/>
  <c r="EX729" i="1"/>
  <c r="DX730" i="1"/>
  <c r="EK730" i="1" s="1"/>
  <c r="DX731" i="1"/>
  <c r="EK731" i="1" s="1"/>
  <c r="EX731" i="1"/>
  <c r="DX732" i="1"/>
  <c r="EK732" i="1" s="1"/>
  <c r="EX732" i="1"/>
  <c r="DX733" i="1"/>
  <c r="EK733" i="1" s="1"/>
  <c r="DX734" i="1"/>
  <c r="EK734" i="1"/>
  <c r="EX734" i="1"/>
  <c r="DX735" i="1"/>
  <c r="EK735" i="1" s="1"/>
  <c r="EX735" i="1"/>
  <c r="DX736" i="1"/>
  <c r="EX736" i="1" s="1"/>
  <c r="EK736" i="1"/>
  <c r="DX737" i="1"/>
  <c r="EK737" i="1" s="1"/>
  <c r="EX737" i="1"/>
  <c r="DX738" i="1"/>
  <c r="EK738" i="1" s="1"/>
  <c r="DX739" i="1"/>
  <c r="EK739" i="1" s="1"/>
  <c r="EX739" i="1"/>
  <c r="DX740" i="1"/>
  <c r="EK740" i="1" s="1"/>
  <c r="EX740" i="1"/>
  <c r="DX741" i="1"/>
  <c r="EK741" i="1" s="1"/>
  <c r="DX742" i="1"/>
  <c r="EK742" i="1"/>
  <c r="EX742" i="1"/>
  <c r="DX743" i="1"/>
  <c r="EK743" i="1" s="1"/>
  <c r="DX744" i="1"/>
  <c r="EX744" i="1" s="1"/>
  <c r="EK744" i="1"/>
  <c r="DX745" i="1"/>
  <c r="EK745" i="1" s="1"/>
  <c r="EX745" i="1"/>
  <c r="DX746" i="1"/>
  <c r="EE758" i="1"/>
  <c r="ET758" i="1"/>
  <c r="EE759" i="1"/>
  <c r="ET759" i="1"/>
  <c r="EE760" i="1"/>
  <c r="ET760" i="1"/>
  <c r="EE761" i="1"/>
  <c r="ET761" i="1"/>
  <c r="EE762" i="1"/>
  <c r="ET762" i="1"/>
  <c r="EE763" i="1"/>
  <c r="ET763" i="1"/>
  <c r="EE764" i="1"/>
  <c r="ET764" i="1"/>
  <c r="EE765" i="1"/>
  <c r="EE766" i="1"/>
  <c r="EE767" i="1"/>
  <c r="EE768" i="1"/>
  <c r="EE769" i="1"/>
  <c r="EE770" i="1"/>
  <c r="EE771" i="1"/>
  <c r="EE772" i="1"/>
  <c r="EE773" i="1"/>
  <c r="EK565" i="1" l="1"/>
  <c r="EX565" i="1"/>
  <c r="EK439" i="1"/>
  <c r="EX439" i="1"/>
  <c r="EK344" i="1"/>
  <c r="EX344" i="1"/>
  <c r="EK224" i="1"/>
  <c r="EX224" i="1"/>
  <c r="EK562" i="1"/>
  <c r="EX562" i="1"/>
  <c r="EX555" i="1"/>
  <c r="EK549" i="1"/>
  <c r="EX549" i="1"/>
  <c r="EK541" i="1"/>
  <c r="EX541" i="1"/>
  <c r="EK532" i="1"/>
  <c r="EX532" i="1"/>
  <c r="EK519" i="1"/>
  <c r="EX519" i="1"/>
  <c r="EK511" i="1"/>
  <c r="EX511" i="1"/>
  <c r="EK503" i="1"/>
  <c r="EX503" i="1"/>
  <c r="EK471" i="1"/>
  <c r="EX471" i="1"/>
  <c r="EK450" i="1"/>
  <c r="EX450" i="1"/>
  <c r="EK434" i="1"/>
  <c r="EX434" i="1"/>
  <c r="EK427" i="1"/>
  <c r="EX427" i="1"/>
  <c r="EK406" i="1"/>
  <c r="EX406" i="1"/>
  <c r="EK399" i="1"/>
  <c r="EX399" i="1"/>
  <c r="EK378" i="1"/>
  <c r="EX378" i="1"/>
  <c r="EK362" i="1"/>
  <c r="EX362" i="1"/>
  <c r="EK350" i="1"/>
  <c r="EX350" i="1"/>
  <c r="EK338" i="1"/>
  <c r="EX338" i="1"/>
  <c r="EK487" i="1"/>
  <c r="EX487" i="1"/>
  <c r="EK463" i="1"/>
  <c r="EX463" i="1"/>
  <c r="EK365" i="1"/>
  <c r="EX365" i="1"/>
  <c r="EK320" i="1"/>
  <c r="EX320" i="1"/>
  <c r="EK301" i="1"/>
  <c r="EX301" i="1"/>
  <c r="EK246" i="1"/>
  <c r="EX246" i="1"/>
  <c r="EX743" i="1"/>
  <c r="EX738" i="1"/>
  <c r="EX730" i="1"/>
  <c r="EX725" i="1"/>
  <c r="EX717" i="1"/>
  <c r="EX705" i="1"/>
  <c r="EX700" i="1"/>
  <c r="EX697" i="1"/>
  <c r="EX694" i="1"/>
  <c r="EX686" i="1"/>
  <c r="EX678" i="1"/>
  <c r="EX670" i="1"/>
  <c r="EX665" i="1"/>
  <c r="EX653" i="1"/>
  <c r="EX641" i="1"/>
  <c r="EX633" i="1"/>
  <c r="EX625" i="1"/>
  <c r="EX617" i="1"/>
  <c r="EX609" i="1"/>
  <c r="EX601" i="1"/>
  <c r="EX596" i="1"/>
  <c r="EX591" i="1"/>
  <c r="EX579" i="1"/>
  <c r="EX574" i="1"/>
  <c r="EX571" i="1"/>
  <c r="EK557" i="1"/>
  <c r="EX557" i="1"/>
  <c r="EK534" i="1"/>
  <c r="EX534" i="1"/>
  <c r="EK527" i="1"/>
  <c r="EX527" i="1"/>
  <c r="EK492" i="1"/>
  <c r="EX492" i="1"/>
  <c r="EK484" i="1"/>
  <c r="EX484" i="1"/>
  <c r="EK479" i="1"/>
  <c r="EX479" i="1"/>
  <c r="EK466" i="1"/>
  <c r="EX466" i="1"/>
  <c r="EX464" i="1"/>
  <c r="EK458" i="1"/>
  <c r="EX458" i="1"/>
  <c r="EK453" i="1"/>
  <c r="EK447" i="1"/>
  <c r="EX447" i="1"/>
  <c r="EX440" i="1"/>
  <c r="EK429" i="1"/>
  <c r="EX429" i="1"/>
  <c r="EK417" i="1"/>
  <c r="EX417" i="1"/>
  <c r="EK401" i="1"/>
  <c r="EX401" i="1"/>
  <c r="EK396" i="1"/>
  <c r="EX396" i="1"/>
  <c r="EK373" i="1"/>
  <c r="EX373" i="1"/>
  <c r="EK357" i="1"/>
  <c r="EX357" i="1"/>
  <c r="EX352" i="1"/>
  <c r="EK352" i="1"/>
  <c r="EK539" i="1"/>
  <c r="EX539" i="1"/>
  <c r="EK495" i="1"/>
  <c r="EX495" i="1"/>
  <c r="EK474" i="1"/>
  <c r="EX474" i="1"/>
  <c r="EK409" i="1"/>
  <c r="EX409" i="1"/>
  <c r="EK388" i="1"/>
  <c r="EX388" i="1"/>
  <c r="EK381" i="1"/>
  <c r="EX381" i="1"/>
  <c r="EK317" i="1"/>
  <c r="EX317" i="1"/>
  <c r="EK304" i="1"/>
  <c r="EX304" i="1"/>
  <c r="EX741" i="1"/>
  <c r="EX733" i="1"/>
  <c r="EX720" i="1"/>
  <c r="EX712" i="1"/>
  <c r="EX703" i="1"/>
  <c r="EX689" i="1"/>
  <c r="EX684" i="1"/>
  <c r="EX681" i="1"/>
  <c r="EX673" i="1"/>
  <c r="EX660" i="1"/>
  <c r="EX658" i="1"/>
  <c r="EX656" i="1"/>
  <c r="EX651" i="1"/>
  <c r="EX644" i="1"/>
  <c r="EX636" i="1"/>
  <c r="EX628" i="1"/>
  <c r="EX620" i="1"/>
  <c r="EX612" i="1"/>
  <c r="EX604" i="1"/>
  <c r="EX594" i="1"/>
  <c r="EX586" i="1"/>
  <c r="EX577" i="1"/>
  <c r="EX563" i="1"/>
  <c r="EK554" i="1"/>
  <c r="EX554" i="1"/>
  <c r="EK546" i="1"/>
  <c r="EX546" i="1"/>
  <c r="EX537" i="1"/>
  <c r="EK529" i="1"/>
  <c r="EX529" i="1"/>
  <c r="EK524" i="1"/>
  <c r="EX524" i="1"/>
  <c r="EK516" i="1"/>
  <c r="EX516" i="1"/>
  <c r="EK508" i="1"/>
  <c r="EX508" i="1"/>
  <c r="EK500" i="1"/>
  <c r="EX500" i="1"/>
  <c r="EX472" i="1"/>
  <c r="EK461" i="1"/>
  <c r="EK455" i="1"/>
  <c r="EX455" i="1"/>
  <c r="EK442" i="1"/>
  <c r="EX442" i="1"/>
  <c r="EK437" i="1"/>
  <c r="EX423" i="1"/>
  <c r="EK419" i="1"/>
  <c r="EX419" i="1"/>
  <c r="EK414" i="1"/>
  <c r="EX414" i="1"/>
  <c r="EX407" i="1"/>
  <c r="EK391" i="1"/>
  <c r="EX391" i="1"/>
  <c r="EK386" i="1"/>
  <c r="EX379" i="1"/>
  <c r="EK370" i="1"/>
  <c r="EX370" i="1"/>
  <c r="EX363" i="1"/>
  <c r="EK354" i="1"/>
  <c r="EX354" i="1"/>
  <c r="EK296" i="1"/>
  <c r="EX296" i="1"/>
  <c r="EK293" i="1"/>
  <c r="EX293" i="1"/>
  <c r="EK288" i="1"/>
  <c r="EX288" i="1"/>
  <c r="EK285" i="1"/>
  <c r="EX285" i="1"/>
  <c r="EK280" i="1"/>
  <c r="EX280" i="1"/>
  <c r="EK277" i="1"/>
  <c r="EX277" i="1"/>
  <c r="EK264" i="1"/>
  <c r="EX264" i="1"/>
  <c r="EK261" i="1"/>
  <c r="EX261" i="1"/>
  <c r="EK237" i="1"/>
  <c r="EX237" i="1"/>
  <c r="EK208" i="1"/>
  <c r="EX208" i="1"/>
  <c r="EK205" i="1"/>
  <c r="EX205" i="1"/>
  <c r="EX559" i="1"/>
  <c r="EX497" i="1"/>
  <c r="EX481" i="1"/>
  <c r="EX468" i="1"/>
  <c r="EX444" i="1"/>
  <c r="EX436" i="1"/>
  <c r="EX431" i="1"/>
  <c r="EX424" i="1"/>
  <c r="EX422" i="1"/>
  <c r="EX411" i="1"/>
  <c r="EX403" i="1"/>
  <c r="EX393" i="1"/>
  <c r="EX385" i="1"/>
  <c r="EX383" i="1"/>
  <c r="EX375" i="1"/>
  <c r="EX367" i="1"/>
  <c r="EX359" i="1"/>
  <c r="EK347" i="1"/>
  <c r="EX347" i="1"/>
  <c r="EX345" i="1"/>
  <c r="EK340" i="1"/>
  <c r="EX340" i="1"/>
  <c r="EK335" i="1"/>
  <c r="EX335" i="1"/>
  <c r="EK328" i="1"/>
  <c r="EX328" i="1"/>
  <c r="EK325" i="1"/>
  <c r="EX325" i="1"/>
  <c r="EK312" i="1"/>
  <c r="EX312" i="1"/>
  <c r="EK309" i="1"/>
  <c r="EX309" i="1"/>
  <c r="EK254" i="1"/>
  <c r="EX254" i="1"/>
  <c r="EK251" i="1"/>
  <c r="EX251" i="1"/>
  <c r="EK195" i="1"/>
  <c r="EX195" i="1"/>
  <c r="EK190" i="1"/>
  <c r="EX190" i="1"/>
  <c r="EK187" i="1"/>
  <c r="EX187" i="1"/>
  <c r="EK175" i="1"/>
  <c r="EX175" i="1"/>
  <c r="EK170" i="1"/>
  <c r="EX170" i="1"/>
  <c r="EK167" i="1"/>
  <c r="EX167" i="1"/>
  <c r="EK162" i="1"/>
  <c r="EX162" i="1"/>
  <c r="EK159" i="1"/>
  <c r="EX159" i="1"/>
  <c r="EK342" i="1"/>
  <c r="EX342" i="1"/>
  <c r="EK272" i="1"/>
  <c r="EX272" i="1"/>
  <c r="EK269" i="1"/>
  <c r="EX269" i="1"/>
  <c r="EK232" i="1"/>
  <c r="EX232" i="1"/>
  <c r="EK216" i="1"/>
  <c r="EX216" i="1"/>
  <c r="EK213" i="1"/>
  <c r="EX213" i="1"/>
  <c r="EK200" i="1"/>
  <c r="EX200" i="1"/>
  <c r="EK197" i="1"/>
  <c r="EX197" i="1"/>
  <c r="EK180" i="1"/>
  <c r="EX180" i="1"/>
  <c r="EK154" i="1"/>
  <c r="EX154" i="1"/>
  <c r="EK151" i="1"/>
  <c r="EX151" i="1"/>
  <c r="EK146" i="1"/>
  <c r="EX146" i="1"/>
  <c r="EK143" i="1"/>
  <c r="EX143" i="1"/>
  <c r="EX332" i="1"/>
  <c r="EX327" i="1"/>
  <c r="EX319" i="1"/>
  <c r="EX311" i="1"/>
  <c r="EX303" i="1"/>
  <c r="EX295" i="1"/>
  <c r="EX292" i="1"/>
  <c r="EX287" i="1"/>
  <c r="EX284" i="1"/>
  <c r="EX279" i="1"/>
  <c r="EX271" i="1"/>
  <c r="EX263" i="1"/>
  <c r="EX253" i="1"/>
  <c r="EX245" i="1"/>
  <c r="EX231" i="1"/>
  <c r="EX223" i="1"/>
  <c r="EX215" i="1"/>
  <c r="EX207" i="1"/>
  <c r="EX199" i="1"/>
  <c r="EX194" i="1"/>
  <c r="EX189" i="1"/>
  <c r="EX179" i="1"/>
  <c r="EX174" i="1"/>
  <c r="EX169" i="1"/>
  <c r="EX166" i="1"/>
  <c r="EX161" i="1"/>
  <c r="EX158" i="1"/>
  <c r="EX153" i="1"/>
  <c r="EX150" i="1"/>
  <c r="EX145" i="1"/>
  <c r="EX142" i="1"/>
  <c r="EX330" i="1"/>
  <c r="EX322" i="1"/>
  <c r="EX314" i="1"/>
  <c r="EX306" i="1"/>
  <c r="EX298" i="1"/>
  <c r="EX290" i="1"/>
  <c r="EX282" i="1"/>
  <c r="EX274" i="1"/>
  <c r="EX266" i="1"/>
  <c r="EX258" i="1"/>
  <c r="EX256" i="1"/>
  <c r="EX248" i="1"/>
  <c r="EX243" i="1"/>
  <c r="EX241" i="1"/>
  <c r="EX239" i="1"/>
  <c r="EX234" i="1"/>
  <c r="EX229" i="1"/>
  <c r="EX226" i="1"/>
  <c r="EX221" i="1"/>
  <c r="EX218" i="1"/>
  <c r="EX210" i="1"/>
  <c r="EX202" i="1"/>
  <c r="EX192" i="1"/>
  <c r="EX184" i="1"/>
  <c r="EX182" i="1"/>
  <c r="EX177" i="1"/>
  <c r="EX172" i="1"/>
  <c r="EX164" i="1"/>
  <c r="EX156" i="1"/>
  <c r="EX148" i="1"/>
  <c r="EX140" i="1"/>
</calcChain>
</file>

<file path=xl/sharedStrings.xml><?xml version="1.0" encoding="utf-8"?>
<sst xmlns="http://schemas.openxmlformats.org/spreadsheetml/2006/main" count="1517" uniqueCount="923">
  <si>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</si>
  <si>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</si>
  <si>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</si>
  <si>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</si>
  <si>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</si>
  <si>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</si>
  <si>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</si>
  <si>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</si>
  <si>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</si>
  <si>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</si>
  <si>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</si>
  <si>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</si>
  <si>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</si>
  <si>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</si>
  <si>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</si>
  <si>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</si>
  <si>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01.12.2020 г.</t>
  </si>
  <si>
    <t>18.01.2021</t>
  </si>
  <si>
    <t>noname</t>
  </si>
  <si>
    <t>бюджет Александровского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</si>
  <si>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</si>
  <si>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</si>
  <si>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</si>
  <si>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</si>
  <si>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</si>
  <si>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</si>
  <si>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</si>
  <si>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</si>
  <si>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</si>
  <si>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</si>
  <si>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</si>
  <si>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</si>
  <si>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</si>
  <si>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</si>
  <si>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</si>
  <si>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00000000000000000000000</t>
  </si>
  <si>
    <t>00000000000000000000134</t>
  </si>
  <si>
    <t>00000000000000000000155</t>
  </si>
  <si>
    <t>00000000000000000000440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</si>
  <si>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</si>
  <si>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</si>
  <si>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</si>
  <si>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</si>
  <si>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</si>
  <si>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</si>
  <si>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</si>
  <si>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00010102010014000000111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</si>
  <si>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</si>
  <si>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</si>
  <si>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</si>
  <si>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00010102020012100000111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</si>
  <si>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</si>
  <si>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</si>
  <si>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</si>
  <si>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</si>
  <si>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</si>
  <si>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</si>
  <si>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</si>
  <si>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00010102030013000000111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</si>
  <si>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</si>
  <si>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00010102040011000000111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</si>
  <si>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</si>
  <si>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00010302231010000000111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</si>
  <si>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</si>
  <si>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00010302241010000000111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</si>
  <si>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</si>
  <si>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00010302251010000000111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</si>
  <si>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</si>
  <si>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00010302261010000000111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</si>
  <si>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</si>
  <si>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00010501011011000000111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</si>
  <si>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</si>
  <si>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00010501011012100000111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</si>
  <si>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</si>
  <si>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00010501011013000000111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</si>
  <si>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</si>
  <si>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00010501021011000000111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</si>
  <si>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</si>
  <si>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00010501021012100000111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</si>
  <si>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</si>
  <si>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00010501021013000000111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</si>
  <si>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</si>
  <si>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00010501021014000000111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</si>
  <si>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</si>
  <si>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00010502010021000000111</t>
  </si>
  <si>
    <t>Единый налог на вмененный доход для отдельных видов деятельности (пени по соответствующему платежу)</t>
  </si>
  <si>
    <t>00010502010022100000111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</si>
  <si>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</si>
  <si>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00010502010023000000111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</si>
  <si>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</si>
  <si>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00010502020022100000111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</si>
  <si>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</si>
  <si>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00010503010011000000111</t>
  </si>
  <si>
    <t>Единый сельскохозяйственный налог (пени по соответствующему платежу)</t>
  </si>
  <si>
    <t>00010503010012100000111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</si>
  <si>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</si>
  <si>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00010503010013000000111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</si>
  <si>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</si>
  <si>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00010504020021000000111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</si>
  <si>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</si>
  <si>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</si>
  <si>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</si>
  <si>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00010601030102100000111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</si>
  <si>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</si>
  <si>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00010601030131000000111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</si>
  <si>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</si>
  <si>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00010601030132100000111</t>
  </si>
  <si>
    <t>Налог на игорный бизнес (сумма платежа (перерасчеты, недоимка и задолженность по соответствующему платежу, в том числе по отмененному)</t>
  </si>
  <si>
    <t>00010605000021000000111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</si>
  <si>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</si>
  <si>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00010606033101000000111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</si>
  <si>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</si>
  <si>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00010606033102100000111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</si>
  <si>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</si>
  <si>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00010606033104000000111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</si>
  <si>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</si>
  <si>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00010606033131000000111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</si>
  <si>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</si>
  <si>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00010606033132100000111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</si>
  <si>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</si>
  <si>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00010606033133000000111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</si>
  <si>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</si>
  <si>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</si>
  <si>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</si>
  <si>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00010606043102100000111</t>
  </si>
  <si>
    <t>Земельный налог с физических лиц, обладающих земельным участком,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</si>
  <si>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00010606043105000000111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</si>
  <si>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</si>
  <si>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00010606043131000000111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</si>
  <si>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</si>
  <si>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00010606043132100000111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</si>
  <si>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</si>
  <si>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00010606043134000000111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</si>
  <si>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</si>
  <si>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00010701020011000000111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</si>
  <si>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</si>
  <si>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00010803010011000000112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</si>
  <si>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</si>
  <si>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00010804020011000000112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</si>
  <si>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</si>
  <si>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00010807175011000000112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</si>
  <si>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</si>
  <si>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00011105013050000000123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</si>
  <si>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</si>
  <si>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00011105013130000000123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</si>
  <si>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</si>
  <si>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00011105035050000000121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</si>
  <si>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</si>
  <si>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00011105035100000000121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</si>
  <si>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</si>
  <si>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00011105313050000000123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</si>
  <si>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</si>
  <si>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00011105313130000000123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</si>
  <si>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</si>
  <si>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00011201010016000000123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</si>
  <si>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</si>
  <si>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00011201030016000000123</t>
  </si>
  <si>
    <t>Плата за размещение отходов производства (пени по соответствующему платежу)</t>
  </si>
  <si>
    <t>00011201041012100000123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</si>
  <si>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</si>
  <si>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00011201041016000000123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</si>
  <si>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</si>
  <si>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00011201042016000000123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</si>
  <si>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</si>
  <si>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00011201070016000000123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</si>
  <si>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</si>
  <si>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00011302065100000000134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</si>
  <si>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</si>
  <si>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00011402053050000000410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</si>
  <si>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</si>
  <si>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</si>
  <si>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</si>
  <si>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00011406013130000000430</t>
  </si>
  <si>
    <t>00011601053010035000145</t>
  </si>
  <si>
    <t>00011601063019000000145</t>
  </si>
  <si>
    <t>00011601193019000000145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</si>
  <si>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</si>
  <si>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</si>
  <si>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</si>
  <si>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00011607090050000000145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</si>
  <si>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</si>
  <si>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00011610100050000000145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</si>
  <si>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</si>
  <si>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00011610123010000000145</t>
  </si>
  <si>
    <t>00011610123010051000145</t>
  </si>
  <si>
    <t>00011610123010131000145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</si>
  <si>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</si>
  <si>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00011610129010000000145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</si>
  <si>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</si>
  <si>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00011611050010000000145</t>
  </si>
  <si>
    <t>Прочие неналоговые доходы бюджетов муниципальных районов</t>
  </si>
  <si>
    <t>00011705050050000000189</t>
  </si>
  <si>
    <t>Прочие неналоговые доходы бюджетов сельских поселений</t>
  </si>
  <si>
    <t>00011705050100000000189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</si>
  <si>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</si>
  <si>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</si>
  <si>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</si>
  <si>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</si>
  <si>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00020216001130000000151</t>
  </si>
  <si>
    <t>00020225304050000000151</t>
  </si>
  <si>
    <t>Субсидии бюджетам муниципальных районов на обеспечение комплексного развития сельских территорий</t>
  </si>
  <si>
    <t>00020225576050000000151</t>
  </si>
  <si>
    <t>00020229900050000000151</t>
  </si>
  <si>
    <t>Прочие субсидии бюджетам муниципальных районов</t>
  </si>
  <si>
    <t>00020229999050000000151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</si>
  <si>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</si>
  <si>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</si>
  <si>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</si>
  <si>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</si>
  <si>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</si>
  <si>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</si>
  <si>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</si>
  <si>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</si>
  <si>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</si>
  <si>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00020235120050000000151</t>
  </si>
  <si>
    <t>00020235303050000000151</t>
  </si>
  <si>
    <t>Субвенции бюджетам муниципальных районов на государственную регистрацию актов гражданского состояния</t>
  </si>
  <si>
    <t>00020235930050000000151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</si>
  <si>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</si>
  <si>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</si>
  <si>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</si>
  <si>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00020245160050000000151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</si>
  <si>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</si>
  <si>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</si>
  <si>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</si>
  <si>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00020245160130000000151</t>
  </si>
  <si>
    <t>Прочие межбюджетные трансферты, передаваемые бюджетам муниципальных районов</t>
  </si>
  <si>
    <t>00020249999050000000151</t>
  </si>
  <si>
    <t>Прочие безвозмездные поступления от негосударственных организаций в бюджеты муниципальных районов</t>
  </si>
  <si>
    <t>00020405099050000000155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</si>
  <si>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</si>
  <si>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</si>
  <si>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</si>
  <si>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</si>
  <si>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</si>
  <si>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</si>
  <si>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</si>
  <si>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</si>
  <si>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</si>
  <si>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</si>
  <si>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</si>
  <si>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</si>
  <si>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</si>
  <si>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</si>
  <si>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</si>
  <si>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Социальные пособия и компенсации персоналу в денежной форме</t>
  </si>
  <si>
    <t>00001029900002030121266</t>
  </si>
  <si>
    <t>Начисления на выплаты по оплате труда</t>
  </si>
  <si>
    <t>00001029900002030129213</t>
  </si>
  <si>
    <t>00001039900002040121211</t>
  </si>
  <si>
    <t>00001039900002040121266</t>
  </si>
  <si>
    <t>Прочие несоциальные выплаты персоналу в денежной форме</t>
  </si>
  <si>
    <t>00001039900002040122212</t>
  </si>
  <si>
    <t>Прочие работы, услуги</t>
  </si>
  <si>
    <t>00001039900002040122226</t>
  </si>
  <si>
    <t>00001039900002040129213</t>
  </si>
  <si>
    <t>Услуги связи</t>
  </si>
  <si>
    <t>00001039900002040244221</t>
  </si>
  <si>
    <t>Коммунальные услуги</t>
  </si>
  <si>
    <t>00001039900002040244223</t>
  </si>
  <si>
    <t>Работы, услуги по содержанию имущества</t>
  </si>
  <si>
    <t>00001039900002040244225</t>
  </si>
  <si>
    <t>00001039900002040244226</t>
  </si>
  <si>
    <t>Страхование</t>
  </si>
  <si>
    <t>00001039900002040244227</t>
  </si>
  <si>
    <t>Увеличение стоимости основных средств</t>
  </si>
  <si>
    <t>00001039900002040244310</t>
  </si>
  <si>
    <t>Увеличение стоимости горюче-смазочных материалов</t>
  </si>
  <si>
    <t>00001039900002040244343</t>
  </si>
  <si>
    <t>Увеличение стоимости прочих материальных запасов</t>
  </si>
  <si>
    <t>00001039900002040244346</t>
  </si>
  <si>
    <t>Налоги, пошлины и сборы</t>
  </si>
  <si>
    <t>00001039900002040852291</t>
  </si>
  <si>
    <t>Иные выплаты текущего характера организациям</t>
  </si>
  <si>
    <t>00001039900002040853297</t>
  </si>
  <si>
    <t>00001040220825302121211</t>
  </si>
  <si>
    <t>00001040220825302129213</t>
  </si>
  <si>
    <t>00001042410125390121211</t>
  </si>
  <si>
    <t>00001042410125390129213</t>
  </si>
  <si>
    <t>00001049900002040121211</t>
  </si>
  <si>
    <t>00001049900002040121266</t>
  </si>
  <si>
    <t>00001049900002040122212</t>
  </si>
  <si>
    <t>00001049900002040122226</t>
  </si>
  <si>
    <t>00001049900002040129213</t>
  </si>
  <si>
    <t>00001049900002040244221</t>
  </si>
  <si>
    <t>Транспортные услуги</t>
  </si>
  <si>
    <t>00001049900002040244222</t>
  </si>
  <si>
    <t>00001049900002040244223</t>
  </si>
  <si>
    <t>00001049900002040244225</t>
  </si>
  <si>
    <t>00001049900002040244226</t>
  </si>
  <si>
    <t>00001049900002040244227</t>
  </si>
  <si>
    <t>00001049900002040244310</t>
  </si>
  <si>
    <t>00001049900002040244343</t>
  </si>
  <si>
    <t>00001049900002040244346</t>
  </si>
  <si>
    <t>00001049900002040852291</t>
  </si>
  <si>
    <t>Перечисления другим бюджетам бюджетной системы Российской Федерации</t>
  </si>
  <si>
    <t>00001049900025131540251</t>
  </si>
  <si>
    <t>00001049900025151540251</t>
  </si>
  <si>
    <t>00001049900025240121211</t>
  </si>
  <si>
    <t>00001049900025240129213</t>
  </si>
  <si>
    <t>00001059900051200244226</t>
  </si>
  <si>
    <t>00001069900002040121211</t>
  </si>
  <si>
    <t>00001069900002040121266</t>
  </si>
  <si>
    <t>00001069900002040122212</t>
  </si>
  <si>
    <t>00001069900002040122226</t>
  </si>
  <si>
    <t>00001069900002040129213</t>
  </si>
  <si>
    <t>00001069900002040244221</t>
  </si>
  <si>
    <t>00001069900002040244225</t>
  </si>
  <si>
    <t>00001069900002040244226</t>
  </si>
  <si>
    <t>00001069900002040244227</t>
  </si>
  <si>
    <t>00001069900002040244310</t>
  </si>
  <si>
    <t>00001069900002040244343</t>
  </si>
  <si>
    <t>00001069900002040244346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</si>
  <si>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</si>
  <si>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00001069900002040244353</t>
  </si>
  <si>
    <t>00001069900002040852291</t>
  </si>
  <si>
    <t>Штрафы за нарушение законодательства о налогах и сборах, законодательства о страховых взносах</t>
  </si>
  <si>
    <t>00001069900002040853292</t>
  </si>
  <si>
    <t>00001069900002040853297</t>
  </si>
  <si>
    <t>00001079900002010880297</t>
  </si>
  <si>
    <t>00001079900002015244310</t>
  </si>
  <si>
    <t>00001079900025151540251</t>
  </si>
  <si>
    <t>Расходы</t>
  </si>
  <si>
    <t>00001119900007411870200</t>
  </si>
  <si>
    <t>00001130350325330111211</t>
  </si>
  <si>
    <t>00001130350325330111266</t>
  </si>
  <si>
    <t>00001130350325330119213</t>
  </si>
  <si>
    <t>000011308Е0144020111211</t>
  </si>
  <si>
    <t>000011308Е0144020111266</t>
  </si>
  <si>
    <t>000011308Е0144020119213</t>
  </si>
  <si>
    <t>00001139900002040121211</t>
  </si>
  <si>
    <t>00001139900002040122212</t>
  </si>
  <si>
    <t>00001139900002040122226</t>
  </si>
  <si>
    <t>00001139900002040129213</t>
  </si>
  <si>
    <t>00001139900002040244221</t>
  </si>
  <si>
    <t>00001139900002040244223</t>
  </si>
  <si>
    <t>00001139900002040244225</t>
  </si>
  <si>
    <t>00001139900002040244226</t>
  </si>
  <si>
    <t>00001139900002040244227</t>
  </si>
  <si>
    <t>00001139900002040244343</t>
  </si>
  <si>
    <t>00001139900002040244346</t>
  </si>
  <si>
    <t>00001139900002040852291</t>
  </si>
  <si>
    <t>00001139900002950851291</t>
  </si>
  <si>
    <t>00001139900020300111211</t>
  </si>
  <si>
    <t>00001139900020300119213</t>
  </si>
  <si>
    <t>00001139900020300244226</t>
  </si>
  <si>
    <t>00001139900020300244310</t>
  </si>
  <si>
    <t>Увеличение стоимости прочих материальных запасов однократного применения</t>
  </si>
  <si>
    <t>00001139900020300244349</t>
  </si>
  <si>
    <t>Другие экономические санкции</t>
  </si>
  <si>
    <t>00001139900020300831295</t>
  </si>
  <si>
    <t>Иные выплаты текущего характера физическим лицам</t>
  </si>
  <si>
    <t>00001139900020300831296</t>
  </si>
  <si>
    <t>00001139900025151540251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</si>
  <si>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</si>
  <si>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00001139900025180632246</t>
  </si>
  <si>
    <t>00001139900025260111211</t>
  </si>
  <si>
    <t>00001139900025260119213</t>
  </si>
  <si>
    <t>00001139900025270111211</t>
  </si>
  <si>
    <t>00001139900025270111266</t>
  </si>
  <si>
    <t>00001139900025270119213</t>
  </si>
  <si>
    <t>00001139900025340244225</t>
  </si>
  <si>
    <t>00001139900025340244226</t>
  </si>
  <si>
    <t>00001139900025340244310</t>
  </si>
  <si>
    <t>00001139900025340244346</t>
  </si>
  <si>
    <t>00001139900025350111211</t>
  </si>
  <si>
    <t>00001139900025350119213</t>
  </si>
  <si>
    <t>00001139900025400121211</t>
  </si>
  <si>
    <t>00001139900025400129213</t>
  </si>
  <si>
    <t>00001139900029900111211</t>
  </si>
  <si>
    <t>00001139900029900111266</t>
  </si>
  <si>
    <t>00001139900029900112212</t>
  </si>
  <si>
    <t>00001139900029900112226</t>
  </si>
  <si>
    <t>00001139900029900119213</t>
  </si>
  <si>
    <t>00001139900029900244221</t>
  </si>
  <si>
    <t>00001139900029900244223</t>
  </si>
  <si>
    <t>00001139900029900244225</t>
  </si>
  <si>
    <t>00001139900029900244226</t>
  </si>
  <si>
    <t>00001139900029900244310</t>
  </si>
  <si>
    <t>00001139900029900244346</t>
  </si>
  <si>
    <t>00001139900059300121211</t>
  </si>
  <si>
    <t>00001139900059300121266</t>
  </si>
  <si>
    <t>00001139900059300129213</t>
  </si>
  <si>
    <t>00001139900059300244221</t>
  </si>
  <si>
    <t>00001139900059300244223</t>
  </si>
  <si>
    <t>00001139900059300244225</t>
  </si>
  <si>
    <t>00001139900059300244226</t>
  </si>
  <si>
    <t>00001139900059300244346</t>
  </si>
  <si>
    <t>00001139900092350350296</t>
  </si>
  <si>
    <t>00001139900092410244227</t>
  </si>
  <si>
    <t>00001139900097071244226</t>
  </si>
  <si>
    <t>00002039900051180121211</t>
  </si>
  <si>
    <t>00002039900051180121266</t>
  </si>
  <si>
    <t>00002039900051180129213</t>
  </si>
  <si>
    <t>00002039900051180244225</t>
  </si>
  <si>
    <t>00002039900051180244310</t>
  </si>
  <si>
    <t>Увеличение стоимости прочих оборотных запасов (материалов)</t>
  </si>
  <si>
    <t>00002039900051180244346</t>
  </si>
  <si>
    <t>00002039900051180530251</t>
  </si>
  <si>
    <t>00003099900022670111211</t>
  </si>
  <si>
    <t>00003099900022670111266</t>
  </si>
  <si>
    <t>00003099900022670119213</t>
  </si>
  <si>
    <t>00003099900022670244221</t>
  </si>
  <si>
    <t>00003099900022670244225</t>
  </si>
  <si>
    <t>00003099900022670244226</t>
  </si>
  <si>
    <t>00003099900022670244227</t>
  </si>
  <si>
    <t>00003099900022670244310</t>
  </si>
  <si>
    <t>00003099900022670244343</t>
  </si>
  <si>
    <t>Увеличение стоимости мягкого инвентаря</t>
  </si>
  <si>
    <t>00003099900022670244345</t>
  </si>
  <si>
    <t>00003099900022670244346</t>
  </si>
  <si>
    <t>00003099900022670852291</t>
  </si>
  <si>
    <t>00003099900022670853292</t>
  </si>
  <si>
    <t>00003109900023670244225</t>
  </si>
  <si>
    <t>00003109900023670244310</t>
  </si>
  <si>
    <t>00003109900025141540251</t>
  </si>
  <si>
    <t>00003149900022700111211</t>
  </si>
  <si>
    <t>00003149900022700111266</t>
  </si>
  <si>
    <t>00003149900022700119213</t>
  </si>
  <si>
    <t>00003149900022700244221</t>
  </si>
  <si>
    <t>00004051420925360244226</t>
  </si>
  <si>
    <t>00004069900090430244226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</si>
  <si>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</si>
  <si>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00004089900003170811245</t>
  </si>
  <si>
    <t>00004099900025141540251</t>
  </si>
  <si>
    <t>00004099900025151540251</t>
  </si>
  <si>
    <t>00004099900025191540251</t>
  </si>
  <si>
    <t>00004099900078020244225</t>
  </si>
  <si>
    <t>00004099900078020244226</t>
  </si>
  <si>
    <t>00004099900078020244310</t>
  </si>
  <si>
    <t>Увеличение стоимости строительных материалов</t>
  </si>
  <si>
    <t>00004099900078020244344</t>
  </si>
  <si>
    <t>Безвозмездные перечисления нефинансовым организациям государственного сектора на производство</t>
  </si>
  <si>
    <t>00004099900078020812244</t>
  </si>
  <si>
    <t>0000409Д100003650244226</t>
  </si>
  <si>
    <t>00004121600173440244226</t>
  </si>
  <si>
    <t>00004129900073440244226</t>
  </si>
  <si>
    <t>00004129900079010811245</t>
  </si>
  <si>
    <t>00005010450196010632246</t>
  </si>
  <si>
    <t>00005019900025151540251</t>
  </si>
  <si>
    <t>00005019900025600540251</t>
  </si>
  <si>
    <t>00005019900076030243225</t>
  </si>
  <si>
    <t>00005019900076030244226</t>
  </si>
  <si>
    <t>00005019900076040244226</t>
  </si>
  <si>
    <t>00005019900076040244344</t>
  </si>
  <si>
    <t>00005019900076040812244</t>
  </si>
  <si>
    <t>00005029900025141540251</t>
  </si>
  <si>
    <t>00005029900025151540251</t>
  </si>
  <si>
    <t>00005029900075050244225</t>
  </si>
  <si>
    <t>00005029900075050244226</t>
  </si>
  <si>
    <t>00005029900075050244310</t>
  </si>
  <si>
    <t>00005029900075050244344</t>
  </si>
  <si>
    <t>00005029900075050812244</t>
  </si>
  <si>
    <t>00005030480414200540251</t>
  </si>
  <si>
    <t>00005030480414200812244</t>
  </si>
  <si>
    <t>00005039900025131540251</t>
  </si>
  <si>
    <t>00005039900025141540251</t>
  </si>
  <si>
    <t>00005039900025151540251</t>
  </si>
  <si>
    <t>00005039900025191540251</t>
  </si>
  <si>
    <t>00005039900078010244223</t>
  </si>
  <si>
    <t>00005039900078010244225</t>
  </si>
  <si>
    <t>00005039900078010244226</t>
  </si>
  <si>
    <t>00005039900078010244310</t>
  </si>
  <si>
    <t>00005039900078010244346</t>
  </si>
  <si>
    <t>00005039900078010812244</t>
  </si>
  <si>
    <t>00005039900078030812244</t>
  </si>
  <si>
    <t>00005039900078040244223</t>
  </si>
  <si>
    <t>00005039900078040244225</t>
  </si>
  <si>
    <t>00005039900078040244226</t>
  </si>
  <si>
    <t>00005039900078040244344</t>
  </si>
  <si>
    <t>00005039900078040244346</t>
  </si>
  <si>
    <t>00005039900078040414310</t>
  </si>
  <si>
    <t>00005039900078050244225</t>
  </si>
  <si>
    <t>00005039900078050244226</t>
  </si>
  <si>
    <t>00005039900078050244310</t>
  </si>
  <si>
    <t>00005039900078050244343</t>
  </si>
  <si>
    <t>00005039900078050244344</t>
  </si>
  <si>
    <t>00005039900078050244346</t>
  </si>
  <si>
    <t>Услуги, работы для целей капитальных вложений</t>
  </si>
  <si>
    <t>00005039900078050414228</t>
  </si>
  <si>
    <t>00005039900078050414310</t>
  </si>
  <si>
    <t>00005039900078050812244</t>
  </si>
  <si>
    <t>00005039900078050851291</t>
  </si>
  <si>
    <t>00005039900078050852291</t>
  </si>
  <si>
    <t>00005039900078070244226</t>
  </si>
  <si>
    <t>00006039900074460244228</t>
  </si>
  <si>
    <t>00007010210125370111211</t>
  </si>
  <si>
    <t>00007010210125370111266</t>
  </si>
  <si>
    <t>00007010210125370119213</t>
  </si>
  <si>
    <t>Безвозмездные перечисления текущего характера государственным (муниципальным) учреждениям</t>
  </si>
  <si>
    <t>00007010210125370611241</t>
  </si>
  <si>
    <t>00007010210342000111211</t>
  </si>
  <si>
    <t>00007010210342000112212</t>
  </si>
  <si>
    <t>00007010210342000112226</t>
  </si>
  <si>
    <t>00007010210342000119213</t>
  </si>
  <si>
    <t>00007010210342000243225</t>
  </si>
  <si>
    <t>00007010210342000244221</t>
  </si>
  <si>
    <t>00007010210342000244222</t>
  </si>
  <si>
    <t>00007010210342000244223</t>
  </si>
  <si>
    <t>00007010210342000244225</t>
  </si>
  <si>
    <t>00007010210342000244226</t>
  </si>
  <si>
    <t>00007010210342000244228</t>
  </si>
  <si>
    <t>00007010210342000244310</t>
  </si>
  <si>
    <t>Увеличение стоимости лекарственных препаратов и материалов, применяемых в медицинских целях</t>
  </si>
  <si>
    <t>00007010210342000244341</t>
  </si>
  <si>
    <t>Увеличение стоимости продуктов питания</t>
  </si>
  <si>
    <t>00007010210342000244342</t>
  </si>
  <si>
    <t>00007010210342000244344</t>
  </si>
  <si>
    <t>00007010210342000244345</t>
  </si>
  <si>
    <t>00007010210342000244346</t>
  </si>
  <si>
    <t>00007010210342000611241</t>
  </si>
  <si>
    <t>00007010210342000612241</t>
  </si>
  <si>
    <t>00007010210342000851291</t>
  </si>
  <si>
    <t>00007010210342000852291</t>
  </si>
  <si>
    <t>00007010210342000853292</t>
  </si>
  <si>
    <t>00007010210342000853295</t>
  </si>
  <si>
    <t>000070102103S0050111211</t>
  </si>
  <si>
    <t>000070102103S0050111266</t>
  </si>
  <si>
    <t>000070102103S0050112212</t>
  </si>
  <si>
    <t>000070102103S0050112226</t>
  </si>
  <si>
    <t>000070102103S0050119213</t>
  </si>
  <si>
    <t>000070102103S0050244223</t>
  </si>
  <si>
    <t>000070102103S0050244225</t>
  </si>
  <si>
    <t>000070102103S0050244226</t>
  </si>
  <si>
    <t>000070102103S0050244310</t>
  </si>
  <si>
    <t>000070102103S0050244341</t>
  </si>
  <si>
    <t>000070102103S0050244344</t>
  </si>
  <si>
    <t>000070102103S0050244346</t>
  </si>
  <si>
    <t>000070102103S0050611241</t>
  </si>
  <si>
    <t>000070102103S0050851291</t>
  </si>
  <si>
    <t>00007010210443625111211</t>
  </si>
  <si>
    <t>00007010210443625119213</t>
  </si>
  <si>
    <t>00007010210443625612241</t>
  </si>
  <si>
    <t>00007020220143624111211</t>
  </si>
  <si>
    <t>00007020220143624119213</t>
  </si>
  <si>
    <t>00007020220143624612241</t>
  </si>
  <si>
    <t>00007020220143624622241</t>
  </si>
  <si>
    <t>00007020220242100111211</t>
  </si>
  <si>
    <t>00007020220242100112212</t>
  </si>
  <si>
    <t>00007020220242100112226</t>
  </si>
  <si>
    <t>00007020220242100244221</t>
  </si>
  <si>
    <t>00007020220242100244222</t>
  </si>
  <si>
    <t>00007020220242100244223</t>
  </si>
  <si>
    <t>00007020220242100244225</t>
  </si>
  <si>
    <t>00007020220242100244226</t>
  </si>
  <si>
    <t>00007020220242100244227</t>
  </si>
  <si>
    <t>00007020220242100244310</t>
  </si>
  <si>
    <t>00007020220242100244341</t>
  </si>
  <si>
    <t>00007020220242100244344</t>
  </si>
  <si>
    <t>00007020220242100244346</t>
  </si>
  <si>
    <t>00007020220242100244349</t>
  </si>
  <si>
    <t>00007020220242100611241</t>
  </si>
  <si>
    <t>00007020220242100612241</t>
  </si>
  <si>
    <t>00007020220242100621241</t>
  </si>
  <si>
    <t>00007020220242100851291</t>
  </si>
  <si>
    <t>00007020220242100852291</t>
  </si>
  <si>
    <t>00007020220242100853292</t>
  </si>
  <si>
    <t>00007020220242100853295</t>
  </si>
  <si>
    <t>000070202202S0050111211</t>
  </si>
  <si>
    <t>000070202202S0050111266</t>
  </si>
  <si>
    <t>000070202202S0050119213</t>
  </si>
  <si>
    <t>000070202202S0050244223</t>
  </si>
  <si>
    <t>000070202202S0050244225</t>
  </si>
  <si>
    <t>000070202202S0050244226</t>
  </si>
  <si>
    <t>000070202202S0050244310</t>
  </si>
  <si>
    <t>000070202202S0050244344</t>
  </si>
  <si>
    <t>000070202202S0050244346</t>
  </si>
  <si>
    <t>000070202202S0050611241</t>
  </si>
  <si>
    <t>000070202202S0050621241</t>
  </si>
  <si>
    <t>000070202202S0050851291</t>
  </si>
  <si>
    <t>00007020220825280111211</t>
  </si>
  <si>
    <t>00007020220825280111266</t>
  </si>
  <si>
    <t>00007020220825280119213</t>
  </si>
  <si>
    <t>00007020220825280244226</t>
  </si>
  <si>
    <t>00007020220825280244346</t>
  </si>
  <si>
    <t>00007020220825280611241</t>
  </si>
  <si>
    <t>00007020220825280621241</t>
  </si>
  <si>
    <t>00007020220853031111211</t>
  </si>
  <si>
    <t>00007020220853031119213</t>
  </si>
  <si>
    <t>00007020220853031611241</t>
  </si>
  <si>
    <t>00007020220853031621241</t>
  </si>
  <si>
    <t>00007020220921110111211</t>
  </si>
  <si>
    <t>00007020220921110119213</t>
  </si>
  <si>
    <t>00007020220923040244226</t>
  </si>
  <si>
    <t>00007020220923040611241</t>
  </si>
  <si>
    <t>000070202209L3040244226</t>
  </si>
  <si>
    <t>000070202209L3040611241</t>
  </si>
  <si>
    <t>000070202209L3040621241</t>
  </si>
  <si>
    <t>00007030230142310111211</t>
  </si>
  <si>
    <t>00007030230142310112212</t>
  </si>
  <si>
    <t>00007030230142310112226</t>
  </si>
  <si>
    <t>00007030230142310119213</t>
  </si>
  <si>
    <t>00007030230142310244221</t>
  </si>
  <si>
    <t>00007030230142310244223</t>
  </si>
  <si>
    <t>00007030230142310244225</t>
  </si>
  <si>
    <t>00007030230142310244226</t>
  </si>
  <si>
    <t>00007030230142310244310</t>
  </si>
  <si>
    <t>00007030230142310244344</t>
  </si>
  <si>
    <t>00007030230142310244346</t>
  </si>
  <si>
    <t>00007030230142310244349</t>
  </si>
  <si>
    <t>00007030230142310621241</t>
  </si>
  <si>
    <t>00007030230142310622241</t>
  </si>
  <si>
    <t>00007030230142310851291</t>
  </si>
  <si>
    <t>00007030230142310852291</t>
  </si>
  <si>
    <t>00007030230142310853292</t>
  </si>
  <si>
    <t>000070302301S0050111211</t>
  </si>
  <si>
    <t>000070302301S0050111266</t>
  </si>
  <si>
    <t>000070302301S0050119213</t>
  </si>
  <si>
    <t>000070302301S0050244310</t>
  </si>
  <si>
    <t>000070302301S0050621241</t>
  </si>
  <si>
    <t>000070302301S0050851291</t>
  </si>
  <si>
    <t>00007030230443622111211</t>
  </si>
  <si>
    <t>00007030230443622119213</t>
  </si>
  <si>
    <t>00007030230443622622241</t>
  </si>
  <si>
    <t>00007030240142320111211</t>
  </si>
  <si>
    <t>00007030240142320111266</t>
  </si>
  <si>
    <t>00007030240142320112212</t>
  </si>
  <si>
    <t>00007030240142320112226</t>
  </si>
  <si>
    <t>00007030240142320119213</t>
  </si>
  <si>
    <t>00007030240142320243225</t>
  </si>
  <si>
    <t>00007030240142320244221</t>
  </si>
  <si>
    <t>00007030240142320244222</t>
  </si>
  <si>
    <t>00007030240142320244223</t>
  </si>
  <si>
    <t>00007030240142320244225</t>
  </si>
  <si>
    <t>00007030240142320244226</t>
  </si>
  <si>
    <t>00007030240142320244310</t>
  </si>
  <si>
    <t>00007030240142320244344</t>
  </si>
  <si>
    <t>00007030240142320244345</t>
  </si>
  <si>
    <t>00007030240142320244346</t>
  </si>
  <si>
    <t>00007030240142320244349</t>
  </si>
  <si>
    <t>00007030240142320621241</t>
  </si>
  <si>
    <t>00007030240142320622241</t>
  </si>
  <si>
    <t>00007030240142320831296</t>
  </si>
  <si>
    <t>00007030240142320851291</t>
  </si>
  <si>
    <t>00007030240142320852291</t>
  </si>
  <si>
    <t>00007030240142320853292</t>
  </si>
  <si>
    <t>000070302401S0050111211</t>
  </si>
  <si>
    <t>000070302401S0050111266</t>
  </si>
  <si>
    <t>000070302401S0050119213</t>
  </si>
  <si>
    <t>000070302401S0050621241</t>
  </si>
  <si>
    <t>000070710201S2320244223</t>
  </si>
  <si>
    <t>000070710201S2320244225</t>
  </si>
  <si>
    <t>000070710201S2320244226</t>
  </si>
  <si>
    <t>000070710201S2320244342</t>
  </si>
  <si>
    <t>000070710201S2320244346</t>
  </si>
  <si>
    <t>000070710201S2320244349</t>
  </si>
  <si>
    <t>000070710201S2320611241</t>
  </si>
  <si>
    <t>000070710201S2320612241</t>
  </si>
  <si>
    <t>000070710201S2320621241</t>
  </si>
  <si>
    <t>000070710201S2320622241</t>
  </si>
  <si>
    <t>00007071040143190111211</t>
  </si>
  <si>
    <t>00007071040143190111266</t>
  </si>
  <si>
    <t>00007071040143190112212</t>
  </si>
  <si>
    <t>00007071040143190112226</t>
  </si>
  <si>
    <t>00007071040143190119213</t>
  </si>
  <si>
    <t>00007071040143190244221</t>
  </si>
  <si>
    <t>00007071040143190244222</t>
  </si>
  <si>
    <t>00007071040143190244223</t>
  </si>
  <si>
    <t>00007071040143190244225</t>
  </si>
  <si>
    <t>00007071040143190244226</t>
  </si>
  <si>
    <t>00007071040143190244227</t>
  </si>
  <si>
    <t>00007071040143190244310</t>
  </si>
  <si>
    <t>00007071040143190244342</t>
  </si>
  <si>
    <t>00007071040143190244343</t>
  </si>
  <si>
    <t>00007071040143190244346</t>
  </si>
  <si>
    <t>00007071040143190611241</t>
  </si>
  <si>
    <t>00007071040143190612241</t>
  </si>
  <si>
    <t>00007071040143190621241</t>
  </si>
  <si>
    <t>00007071040143190622241</t>
  </si>
  <si>
    <t>00007071040143190851291</t>
  </si>
  <si>
    <t>00007071040143190852291</t>
  </si>
  <si>
    <t>00007079900043100244222</t>
  </si>
  <si>
    <t>Арендная плата за пользование имуществом (за исключением земельных участков и других обособленных природных объектов)</t>
  </si>
  <si>
    <t>00007079900043100244224</t>
  </si>
  <si>
    <t>00007079900043100244226</t>
  </si>
  <si>
    <t>00007079900043100244310</t>
  </si>
  <si>
    <t>00007079900043100244346</t>
  </si>
  <si>
    <t>00007079900043100244349</t>
  </si>
  <si>
    <t>00007090220825301111211</t>
  </si>
  <si>
    <t>00007090220825301111266</t>
  </si>
  <si>
    <t>00007090220825301112212</t>
  </si>
  <si>
    <t>00007090220825301112226</t>
  </si>
  <si>
    <t>00007090220825301119213</t>
  </si>
  <si>
    <t>00007090220825301244221</t>
  </si>
  <si>
    <t>00007090220825301244225</t>
  </si>
  <si>
    <t>00007090220825301244226</t>
  </si>
  <si>
    <t>00007090220825301244310</t>
  </si>
  <si>
    <t>00007090220825301244346</t>
  </si>
  <si>
    <t>00007090220921110111211</t>
  </si>
  <si>
    <t>00007090220921110119213</t>
  </si>
  <si>
    <t>00007090240321110340296</t>
  </si>
  <si>
    <t>00007099900043600244221</t>
  </si>
  <si>
    <t>00007099900043600244222</t>
  </si>
  <si>
    <t>00007099900043600244224</t>
  </si>
  <si>
    <t>00007099900043600244225</t>
  </si>
  <si>
    <t>00007099900043600244226</t>
  </si>
  <si>
    <t>00007099900043600244310</t>
  </si>
  <si>
    <t>00007099900043600244341</t>
  </si>
  <si>
    <t>00007099900043600244346</t>
  </si>
  <si>
    <t>00007099900043600244349</t>
  </si>
  <si>
    <t>00007099900045200111211</t>
  </si>
  <si>
    <t>00007099900045200111266</t>
  </si>
  <si>
    <t>00007099900045200112212</t>
  </si>
  <si>
    <t>00007099900045200112226</t>
  </si>
  <si>
    <t>00007099900045200119213</t>
  </si>
  <si>
    <t>00007099900045200244221</t>
  </si>
  <si>
    <t>00007099900045200244225</t>
  </si>
  <si>
    <t>00007099900045200244226</t>
  </si>
  <si>
    <t>00007099900045200244227</t>
  </si>
  <si>
    <t>00007099900045200244310</t>
  </si>
  <si>
    <t>00007099900045200244343</t>
  </si>
  <si>
    <t>00007099900045200244346</t>
  </si>
  <si>
    <t>00007099900045200611241</t>
  </si>
  <si>
    <t>00007099900045200612241</t>
  </si>
  <si>
    <t>00007099900045200851291</t>
  </si>
  <si>
    <t>00007099900045200852291</t>
  </si>
  <si>
    <t>00007099900045200853292</t>
  </si>
  <si>
    <t>000070999000S0050111211</t>
  </si>
  <si>
    <t>000070999000S0050119213</t>
  </si>
  <si>
    <t>000070999000S0050611241</t>
  </si>
  <si>
    <t>000070999000S0050851291</t>
  </si>
  <si>
    <t>00008010810144090111211</t>
  </si>
  <si>
    <t>00008010810144090111266</t>
  </si>
  <si>
    <t>00008010810144090112212</t>
  </si>
  <si>
    <t>00008010810144090112226</t>
  </si>
  <si>
    <t>00008010810144090119213</t>
  </si>
  <si>
    <t>00008010810144090244221</t>
  </si>
  <si>
    <t>00008010810144090244223</t>
  </si>
  <si>
    <t>00008010810144090244225</t>
  </si>
  <si>
    <t>00008010810144090244226</t>
  </si>
  <si>
    <t>00008010810144090244310</t>
  </si>
  <si>
    <t>00008010810144090244346</t>
  </si>
  <si>
    <t>00008010810144090611241</t>
  </si>
  <si>
    <t>00008010810144090612241</t>
  </si>
  <si>
    <t>00008010810144090851291</t>
  </si>
  <si>
    <t>00008010810144090853292</t>
  </si>
  <si>
    <t>00008010830144090111211</t>
  </si>
  <si>
    <t>00008010830144090111266</t>
  </si>
  <si>
    <t>00008010830144090112212</t>
  </si>
  <si>
    <t>00008010830144090112226</t>
  </si>
  <si>
    <t>00008010830144090119213</t>
  </si>
  <si>
    <t>00008010830144090244221</t>
  </si>
  <si>
    <t>00008010830144090244223</t>
  </si>
  <si>
    <t>00008010830144090244225</t>
  </si>
  <si>
    <t>00008010830144090244226</t>
  </si>
  <si>
    <t>00008010830144090244310</t>
  </si>
  <si>
    <t>00008010830144090244346</t>
  </si>
  <si>
    <t>00008010830144090244349</t>
  </si>
  <si>
    <t>00008010830144090611241</t>
  </si>
  <si>
    <t>00008010830144090612241</t>
  </si>
  <si>
    <t>00008010830144090851291</t>
  </si>
  <si>
    <t>00008010830144090853291</t>
  </si>
  <si>
    <t>00008010830144090853292</t>
  </si>
  <si>
    <t>00008010840144091111211</t>
  </si>
  <si>
    <t>00008010840144091111266</t>
  </si>
  <si>
    <t>00008010840144091112212</t>
  </si>
  <si>
    <t>00008010840144091112226</t>
  </si>
  <si>
    <t>00008010840144091119213</t>
  </si>
  <si>
    <t>00008010840144091244221</t>
  </si>
  <si>
    <t>00008010840144091244222</t>
  </si>
  <si>
    <t>00008010840144091244223</t>
  </si>
  <si>
    <t>00008010840144091244224</t>
  </si>
  <si>
    <t>00008010840144091244225</t>
  </si>
  <si>
    <t>00008010840144091244226</t>
  </si>
  <si>
    <t>00008010840144091244227</t>
  </si>
  <si>
    <t>00008010840144091244310</t>
  </si>
  <si>
    <t>00008010840144091244343</t>
  </si>
  <si>
    <t>00008010840144091244344</t>
  </si>
  <si>
    <t>00008010840144091244346</t>
  </si>
  <si>
    <t>00008010840144091244349</t>
  </si>
  <si>
    <t>00008010840144091611241</t>
  </si>
  <si>
    <t>00008010840144091612241</t>
  </si>
  <si>
    <t>00008010840144091851291</t>
  </si>
  <si>
    <t>00008010840144091852291</t>
  </si>
  <si>
    <t>00008010840144091853292</t>
  </si>
  <si>
    <t>000080108701L5194244310</t>
  </si>
  <si>
    <t>000080108701L5194540251</t>
  </si>
  <si>
    <t>000080108701L5194612241</t>
  </si>
  <si>
    <t>00008019900010990244224</t>
  </si>
  <si>
    <t>00008019900010990244226</t>
  </si>
  <si>
    <t>00008019900010990244310</t>
  </si>
  <si>
    <t>00008019900010990244349</t>
  </si>
  <si>
    <t>00008019900025131540251</t>
  </si>
  <si>
    <t>00008019900025141540251</t>
  </si>
  <si>
    <t>00008019900025151540251</t>
  </si>
  <si>
    <t>00008019900025600540251</t>
  </si>
  <si>
    <t>00008019900044091243225</t>
  </si>
  <si>
    <t>00008019900044091244221</t>
  </si>
  <si>
    <t>00008019900044091244223</t>
  </si>
  <si>
    <t>00008019900044091244225</t>
  </si>
  <si>
    <t>00008019900044091244226</t>
  </si>
  <si>
    <t>00008019900044091244310</t>
  </si>
  <si>
    <t>00008019900044091244344</t>
  </si>
  <si>
    <t>00008019900044091244346</t>
  </si>
  <si>
    <t>00008019900044091244349</t>
  </si>
  <si>
    <t>00008019900044091414310</t>
  </si>
  <si>
    <t>00008019900044091851291</t>
  </si>
  <si>
    <t>00008049900045200111211</t>
  </si>
  <si>
    <t>00008049900045200111266</t>
  </si>
  <si>
    <t>00008049900045200112212</t>
  </si>
  <si>
    <t>00008049900045200112226</t>
  </si>
  <si>
    <t>00008049900045200119213</t>
  </si>
  <si>
    <t>00008049900045200244225</t>
  </si>
  <si>
    <t>00008049900045200244227</t>
  </si>
  <si>
    <t>00008049900045200244343</t>
  </si>
  <si>
    <t>00008049900045200244346</t>
  </si>
  <si>
    <t>00008049900045200852291</t>
  </si>
  <si>
    <t>00009070110202110244226</t>
  </si>
  <si>
    <t>Пособия по социальной помощи населению в денежной форме</t>
  </si>
  <si>
    <t>00010019900049100321262</t>
  </si>
  <si>
    <t>00010031340105370811245</t>
  </si>
  <si>
    <t>000100314701L5760322262</t>
  </si>
  <si>
    <t>00010040350313110313262</t>
  </si>
  <si>
    <t>00010040350313120323226</t>
  </si>
  <si>
    <t>00010040350313130313262</t>
  </si>
  <si>
    <t>00010049900005510244226</t>
  </si>
  <si>
    <t>00010049900005510611241</t>
  </si>
  <si>
    <t>00010049900005510621241</t>
  </si>
  <si>
    <t>00010049900052010313262</t>
  </si>
  <si>
    <t>00011011010125160244223</t>
  </si>
  <si>
    <t>00011011010125160611241</t>
  </si>
  <si>
    <t>00011011010148200111211</t>
  </si>
  <si>
    <t>00011011010148200111266</t>
  </si>
  <si>
    <t>00011011010148200112212</t>
  </si>
  <si>
    <t>00011011010148200112226</t>
  </si>
  <si>
    <t>00011011010148200119213</t>
  </si>
  <si>
    <t>00011011010148200244221</t>
  </si>
  <si>
    <t>00011011010148200244223</t>
  </si>
  <si>
    <t>00011011010148200244224</t>
  </si>
  <si>
    <t>00011011010148200244225</t>
  </si>
  <si>
    <t>00011011010148200244226</t>
  </si>
  <si>
    <t>00011011010148200244227</t>
  </si>
  <si>
    <t>00011011010148200244310</t>
  </si>
  <si>
    <t>00011011010148200244341</t>
  </si>
  <si>
    <t>00011011010148200244343</t>
  </si>
  <si>
    <t>00011011010148200244344</t>
  </si>
  <si>
    <t>00011011010148200244345</t>
  </si>
  <si>
    <t>00011011010148200244346</t>
  </si>
  <si>
    <t>00011011010148200244349</t>
  </si>
  <si>
    <t>00011011010148200611241</t>
  </si>
  <si>
    <t>00011011010148200612241</t>
  </si>
  <si>
    <t>00011011010148200621241</t>
  </si>
  <si>
    <t>00011011010148200622241</t>
  </si>
  <si>
    <t>00011011010148200831291</t>
  </si>
  <si>
    <t>00011011010148200831297</t>
  </si>
  <si>
    <t>00011011010148200851291</t>
  </si>
  <si>
    <t>00011011010148200852291</t>
  </si>
  <si>
    <t>00011011010148200853292</t>
  </si>
  <si>
    <t>00011013720142330111211</t>
  </si>
  <si>
    <t>00011013720142330119213</t>
  </si>
  <si>
    <t>00011013720142330612241</t>
  </si>
  <si>
    <t>00011013720142330622241</t>
  </si>
  <si>
    <t>00011013720143650244226</t>
  </si>
  <si>
    <t>00011013720143650244310</t>
  </si>
  <si>
    <t>00011013720143650244343</t>
  </si>
  <si>
    <t>00011013720143650244345</t>
  </si>
  <si>
    <t>00011013720143650244346</t>
  </si>
  <si>
    <t>00011013720143650612241</t>
  </si>
  <si>
    <t>00011013720143650622241</t>
  </si>
  <si>
    <t>00011019900025160111211</t>
  </si>
  <si>
    <t>00011019900025160119213</t>
  </si>
  <si>
    <t>00011019900025160244223</t>
  </si>
  <si>
    <t>00011019900025160244225</t>
  </si>
  <si>
    <t>00011019900025160244226</t>
  </si>
  <si>
    <t>00011019900025160244343</t>
  </si>
  <si>
    <t>00011019900025160244346</t>
  </si>
  <si>
    <t>00011019900025160612241</t>
  </si>
  <si>
    <t>00011029900012870244226</t>
  </si>
  <si>
    <t>00011029900012870244310</t>
  </si>
  <si>
    <t>00011029900012870244343</t>
  </si>
  <si>
    <t>00011029900012870244345</t>
  </si>
  <si>
    <t>00011029900012870244346</t>
  </si>
  <si>
    <t>00011029900012870244349</t>
  </si>
  <si>
    <t>00011029900012870853297</t>
  </si>
  <si>
    <t>00014019900025040511251</t>
  </si>
  <si>
    <t>00014019900080060511251</t>
  </si>
  <si>
    <t>000140199000S0040511251</t>
  </si>
  <si>
    <t>00014039900020860521251</t>
  </si>
  <si>
    <t>00014039900025131540251</t>
  </si>
  <si>
    <t>00014039900025151540251</t>
  </si>
  <si>
    <t>00014039900025800521251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</si>
  <si>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</si>
  <si>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</si>
  <si>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</si>
  <si>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</si>
  <si>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</si>
  <si>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</si>
  <si>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</si>
  <si>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</si>
  <si>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</si>
  <si>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</si>
  <si>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</si>
  <si>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</si>
  <si>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</si>
  <si>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00001050201100000000000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</si>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</sst>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8"/>
      <name val="Arial Cyr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6" fillId="0" borderId="29" xfId="0" applyFont="1" applyBorder="1" applyAlignment="1" applyProtection="1"/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49" fontId="5" fillId="0" borderId="16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783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"/>
      <c r="ES4" s="1"/>
      <c r="ET4" s="79" t="s">
        <v>4</v>
      </c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6" t="s">
        <v>6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10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0" t="s">
        <v>16</v>
      </c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8"/>
    </row>
    <row r="7" spans="1:166" ht="15" customHeight="1" x14ac:dyDescent="0.2">
      <c r="A7" s="112" t="s">
        <v>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"/>
      <c r="BD7" s="1"/>
      <c r="BE7" s="110" t="s">
        <v>18</v>
      </c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50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115"/>
    </row>
    <row r="8" spans="1:166" ht="1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"/>
      <c r="BD8" s="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5"/>
    </row>
    <row r="9" spans="1:166" ht="15" customHeight="1" x14ac:dyDescent="0.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"/>
      <c r="BD9" s="1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9">
        <v>383</v>
      </c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9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3" t="s">
        <v>20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9" t="s">
        <v>21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4"/>
      <c r="AN16" s="88" t="s">
        <v>22</v>
      </c>
      <c r="AO16" s="89"/>
      <c r="AP16" s="89"/>
      <c r="AQ16" s="89"/>
      <c r="AR16" s="89"/>
      <c r="AS16" s="94"/>
      <c r="AT16" s="88" t="s">
        <v>23</v>
      </c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94"/>
      <c r="BJ16" s="88" t="s">
        <v>24</v>
      </c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94"/>
      <c r="CF16" s="85" t="s">
        <v>25</v>
      </c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7"/>
      <c r="ET16" s="88" t="s">
        <v>26</v>
      </c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90"/>
    </row>
    <row r="17" spans="1:166" ht="57.75" customHeight="1" x14ac:dyDescent="0.2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5"/>
      <c r="AN17" s="91"/>
      <c r="AO17" s="92"/>
      <c r="AP17" s="92"/>
      <c r="AQ17" s="92"/>
      <c r="AR17" s="92"/>
      <c r="AS17" s="95"/>
      <c r="AT17" s="91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5"/>
      <c r="BJ17" s="91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5"/>
      <c r="CF17" s="86" t="s">
        <v>27</v>
      </c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7"/>
      <c r="CW17" s="85" t="s">
        <v>28</v>
      </c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7"/>
      <c r="DN17" s="85" t="s">
        <v>29</v>
      </c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7"/>
      <c r="EE17" s="85" t="s">
        <v>30</v>
      </c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7"/>
      <c r="ET17" s="91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3"/>
    </row>
    <row r="18" spans="1:166" ht="12" customHeight="1" x14ac:dyDescent="0.2">
      <c r="A18" s="82">
        <v>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3"/>
      <c r="AN18" s="79">
        <v>2</v>
      </c>
      <c r="AO18" s="80"/>
      <c r="AP18" s="80"/>
      <c r="AQ18" s="80"/>
      <c r="AR18" s="80"/>
      <c r="AS18" s="81"/>
      <c r="AT18" s="79">
        <v>3</v>
      </c>
      <c r="AU18" s="80"/>
      <c r="AV18" s="80"/>
      <c r="AW18" s="80"/>
      <c r="AX18" s="80"/>
      <c r="AY18" s="80"/>
      <c r="AZ18" s="80"/>
      <c r="BA18" s="80"/>
      <c r="BB18" s="80"/>
      <c r="BC18" s="68"/>
      <c r="BD18" s="68"/>
      <c r="BE18" s="68"/>
      <c r="BF18" s="68"/>
      <c r="BG18" s="68"/>
      <c r="BH18" s="68"/>
      <c r="BI18" s="84"/>
      <c r="BJ18" s="79">
        <v>4</v>
      </c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1"/>
      <c r="CF18" s="79">
        <v>5</v>
      </c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1"/>
      <c r="CW18" s="79">
        <v>6</v>
      </c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1"/>
      <c r="DN18" s="79">
        <v>7</v>
      </c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1"/>
      <c r="EE18" s="79">
        <v>8</v>
      </c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1"/>
      <c r="ET18" s="67">
        <v>9</v>
      </c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9"/>
    </row>
    <row r="19" spans="1:166" ht="15" customHeight="1" x14ac:dyDescent="0.2">
      <c r="A19" s="100" t="s">
        <v>31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72" t="s">
        <v>32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4"/>
      <c r="BD19" s="75"/>
      <c r="BE19" s="75"/>
      <c r="BF19" s="75"/>
      <c r="BG19" s="75"/>
      <c r="BH19" s="75"/>
      <c r="BI19" s="76"/>
      <c r="BJ19" s="77">
        <v>1104211801.97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>
        <v>1047716220.99</v>
      </c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>
        <v>352920.8</v>
      </c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>
        <f t="shared" ref="EE19:EE50" si="0">CF19+CW19+DN19</f>
        <v>1048069141.79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>
        <f t="shared" ref="ET19:ET50" si="1">BJ19-EE19</f>
        <v>56142660.180000067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8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1104211801.97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1047716220.99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>
        <v>352920.8</v>
      </c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1048069141.79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56142660.180000067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.75" x14ac:dyDescent="0.2">
      <c r="A21" s="59" t="s">
        <v>34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>
        <v>352920.8</v>
      </c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352920.8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-352920.8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.75" x14ac:dyDescent="0.2">
      <c r="A22" s="59" t="s">
        <v>34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>
        <v>340150.11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0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340150.11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.75" x14ac:dyDescent="0.2">
      <c r="A23" s="59" t="s">
        <v>34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44"/>
      <c r="AO23" s="45"/>
      <c r="AP23" s="45"/>
      <c r="AQ23" s="45"/>
      <c r="AR23" s="45"/>
      <c r="AS23" s="45"/>
      <c r="AT23" s="45" t="s">
        <v>37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144685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0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144685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12.75" x14ac:dyDescent="0.2">
      <c r="A24" s="59" t="s">
        <v>34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0"/>
      <c r="AN24" s="44"/>
      <c r="AO24" s="45"/>
      <c r="AP24" s="45"/>
      <c r="AQ24" s="45"/>
      <c r="AR24" s="45"/>
      <c r="AS24" s="45"/>
      <c r="AT24" s="45" t="s">
        <v>38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17083.5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0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17083.5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21.5" customHeight="1" x14ac:dyDescent="0.2">
      <c r="A25" s="102" t="s">
        <v>39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44"/>
      <c r="AO25" s="45"/>
      <c r="AP25" s="45"/>
      <c r="AQ25" s="45"/>
      <c r="AR25" s="45"/>
      <c r="AS25" s="45"/>
      <c r="AT25" s="45" t="s">
        <v>40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315227600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274158385.93000001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274158385.93000001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41069214.069999993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97.15" customHeight="1" x14ac:dyDescent="0.2">
      <c r="A26" s="102" t="s">
        <v>41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44"/>
      <c r="AO26" s="45"/>
      <c r="AP26" s="45"/>
      <c r="AQ26" s="45"/>
      <c r="AR26" s="45"/>
      <c r="AS26" s="45"/>
      <c r="AT26" s="45" t="s">
        <v>42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98796.6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98796.6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-98796.6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121.5" customHeight="1" x14ac:dyDescent="0.2">
      <c r="A27" s="102" t="s">
        <v>43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44"/>
      <c r="AO27" s="45"/>
      <c r="AP27" s="45"/>
      <c r="AQ27" s="45"/>
      <c r="AR27" s="45"/>
      <c r="AS27" s="45"/>
      <c r="AT27" s="45" t="s">
        <v>44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100073.59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100073.59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-100073.59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97.15" customHeight="1" x14ac:dyDescent="0.2">
      <c r="A28" s="102" t="s">
        <v>45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60"/>
      <c r="AN28" s="44"/>
      <c r="AO28" s="45"/>
      <c r="AP28" s="45"/>
      <c r="AQ28" s="45"/>
      <c r="AR28" s="45"/>
      <c r="AS28" s="45"/>
      <c r="AT28" s="45" t="s">
        <v>46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0.02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0.02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-0.02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170.25" customHeight="1" x14ac:dyDescent="0.2">
      <c r="A29" s="102" t="s">
        <v>47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60"/>
      <c r="AN29" s="44"/>
      <c r="AO29" s="45"/>
      <c r="AP29" s="45"/>
      <c r="AQ29" s="45"/>
      <c r="AR29" s="45"/>
      <c r="AS29" s="45"/>
      <c r="AT29" s="45" t="s">
        <v>48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677663.33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677663.33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-677663.33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145.9" customHeight="1" x14ac:dyDescent="0.2">
      <c r="A30" s="102" t="s">
        <v>49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  <c r="AN30" s="44"/>
      <c r="AO30" s="45"/>
      <c r="AP30" s="45"/>
      <c r="AQ30" s="45"/>
      <c r="AR30" s="45"/>
      <c r="AS30" s="45"/>
      <c r="AT30" s="45" t="s">
        <v>50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18882.28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18882.28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-18882.28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70.25" customHeight="1" x14ac:dyDescent="0.2">
      <c r="A31" s="102" t="s">
        <v>51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44"/>
      <c r="AO31" s="45"/>
      <c r="AP31" s="45"/>
      <c r="AQ31" s="45"/>
      <c r="AR31" s="45"/>
      <c r="AS31" s="45"/>
      <c r="AT31" s="45" t="s">
        <v>52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4278.21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4278.21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-4278.21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 x14ac:dyDescent="0.2">
      <c r="A32" s="59" t="s">
        <v>53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4"/>
      <c r="AO32" s="45"/>
      <c r="AP32" s="45"/>
      <c r="AQ32" s="45"/>
      <c r="AR32" s="45"/>
      <c r="AS32" s="45"/>
      <c r="AT32" s="45" t="s">
        <v>54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1728686.02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1728686.02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-1728686.02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59" t="s">
        <v>55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4"/>
      <c r="AO33" s="45"/>
      <c r="AP33" s="45"/>
      <c r="AQ33" s="45"/>
      <c r="AR33" s="45"/>
      <c r="AS33" s="45"/>
      <c r="AT33" s="45" t="s">
        <v>56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40976.36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40976.36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-40976.36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85.15" customHeight="1" x14ac:dyDescent="0.2">
      <c r="A34" s="59" t="s">
        <v>57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4"/>
      <c r="AO34" s="45"/>
      <c r="AP34" s="45"/>
      <c r="AQ34" s="45"/>
      <c r="AR34" s="45"/>
      <c r="AS34" s="45"/>
      <c r="AT34" s="45" t="s">
        <v>58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24132.36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24132.36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-24132.36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145.9" customHeight="1" x14ac:dyDescent="0.2">
      <c r="A35" s="102" t="s">
        <v>59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4"/>
      <c r="AO35" s="45"/>
      <c r="AP35" s="45"/>
      <c r="AQ35" s="45"/>
      <c r="AR35" s="45"/>
      <c r="AS35" s="45"/>
      <c r="AT35" s="45" t="s">
        <v>60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756729.88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756729.88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-756729.88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133.69999999999999" customHeight="1" x14ac:dyDescent="0.2">
      <c r="A36" s="102" t="s">
        <v>61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60"/>
      <c r="AN36" s="44"/>
      <c r="AO36" s="45"/>
      <c r="AP36" s="45"/>
      <c r="AQ36" s="45"/>
      <c r="AR36" s="45"/>
      <c r="AS36" s="45"/>
      <c r="AT36" s="45" t="s">
        <v>62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5800000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5449598.0599999996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5449598.0599999996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350401.94000000041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158.1" customHeight="1" x14ac:dyDescent="0.2">
      <c r="A37" s="102" t="s">
        <v>63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44"/>
      <c r="AO37" s="45"/>
      <c r="AP37" s="45"/>
      <c r="AQ37" s="45"/>
      <c r="AR37" s="45"/>
      <c r="AS37" s="45"/>
      <c r="AT37" s="45" t="s">
        <v>64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39096.81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39096.81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-39096.81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133.69999999999999" customHeight="1" x14ac:dyDescent="0.2">
      <c r="A38" s="102" t="s">
        <v>65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44"/>
      <c r="AO38" s="45"/>
      <c r="AP38" s="45"/>
      <c r="AQ38" s="45"/>
      <c r="AR38" s="45"/>
      <c r="AS38" s="45"/>
      <c r="AT38" s="45" t="s">
        <v>66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7100000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7322226.6699999999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7322226.6699999999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-222226.66999999993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133.69999999999999" customHeight="1" x14ac:dyDescent="0.2">
      <c r="A39" s="102" t="s">
        <v>67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  <c r="AN39" s="44"/>
      <c r="AO39" s="45"/>
      <c r="AP39" s="45"/>
      <c r="AQ39" s="45"/>
      <c r="AR39" s="45"/>
      <c r="AS39" s="45"/>
      <c r="AT39" s="45" t="s">
        <v>68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-981583.35999999999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-981583.35999999999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981583.35999999999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72.95" customHeight="1" x14ac:dyDescent="0.2">
      <c r="A40" s="59" t="s">
        <v>69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0"/>
      <c r="AN40" s="44"/>
      <c r="AO40" s="45"/>
      <c r="AP40" s="45"/>
      <c r="AQ40" s="45"/>
      <c r="AR40" s="45"/>
      <c r="AS40" s="45"/>
      <c r="AT40" s="45" t="s">
        <v>70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6800000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5820645.5499999998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5820645.5499999998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979354.45000000019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48.6" customHeight="1" x14ac:dyDescent="0.2">
      <c r="A41" s="59" t="s">
        <v>71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  <c r="AN41" s="44"/>
      <c r="AO41" s="45"/>
      <c r="AP41" s="45"/>
      <c r="AQ41" s="45"/>
      <c r="AR41" s="45"/>
      <c r="AS41" s="45"/>
      <c r="AT41" s="45" t="s">
        <v>72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30318.26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30318.26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-30318.26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72.95" customHeight="1" x14ac:dyDescent="0.2">
      <c r="A42" s="59" t="s">
        <v>73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60"/>
      <c r="AN42" s="44"/>
      <c r="AO42" s="45"/>
      <c r="AP42" s="45"/>
      <c r="AQ42" s="45"/>
      <c r="AR42" s="45"/>
      <c r="AS42" s="45"/>
      <c r="AT42" s="45" t="s">
        <v>74</v>
      </c>
      <c r="AU42" s="45"/>
      <c r="AV42" s="45"/>
      <c r="AW42" s="45"/>
      <c r="AX42" s="45"/>
      <c r="AY42" s="45"/>
      <c r="AZ42" s="45"/>
      <c r="BA42" s="45"/>
      <c r="BB42" s="45"/>
      <c r="BC42" s="46"/>
      <c r="BD42" s="38"/>
      <c r="BE42" s="38"/>
      <c r="BF42" s="38"/>
      <c r="BG42" s="38"/>
      <c r="BH42" s="38"/>
      <c r="BI42" s="39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1808.04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9">
        <f t="shared" si="0"/>
        <v>1808.04</v>
      </c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1"/>
      <c r="ET42" s="32">
        <f t="shared" si="1"/>
        <v>-1808.04</v>
      </c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121.5" customHeight="1" x14ac:dyDescent="0.2">
      <c r="A43" s="102" t="s">
        <v>75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60"/>
      <c r="AN43" s="44"/>
      <c r="AO43" s="45"/>
      <c r="AP43" s="45"/>
      <c r="AQ43" s="45"/>
      <c r="AR43" s="45"/>
      <c r="AS43" s="45"/>
      <c r="AT43" s="45" t="s">
        <v>76</v>
      </c>
      <c r="AU43" s="45"/>
      <c r="AV43" s="45"/>
      <c r="AW43" s="45"/>
      <c r="AX43" s="45"/>
      <c r="AY43" s="45"/>
      <c r="AZ43" s="45"/>
      <c r="BA43" s="45"/>
      <c r="BB43" s="45"/>
      <c r="BC43" s="46"/>
      <c r="BD43" s="38"/>
      <c r="BE43" s="38"/>
      <c r="BF43" s="38"/>
      <c r="BG43" s="38"/>
      <c r="BH43" s="38"/>
      <c r="BI43" s="39"/>
      <c r="BJ43" s="32">
        <v>1700000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>
        <v>1634941.2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29">
        <f t="shared" si="0"/>
        <v>1634941.2</v>
      </c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1"/>
      <c r="ET43" s="32">
        <f t="shared" si="1"/>
        <v>65058.800000000047</v>
      </c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97.15" customHeight="1" x14ac:dyDescent="0.2">
      <c r="A44" s="59" t="s">
        <v>77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60"/>
      <c r="AN44" s="44"/>
      <c r="AO44" s="45"/>
      <c r="AP44" s="45"/>
      <c r="AQ44" s="45"/>
      <c r="AR44" s="45"/>
      <c r="AS44" s="45"/>
      <c r="AT44" s="45" t="s">
        <v>78</v>
      </c>
      <c r="AU44" s="45"/>
      <c r="AV44" s="45"/>
      <c r="AW44" s="45"/>
      <c r="AX44" s="45"/>
      <c r="AY44" s="45"/>
      <c r="AZ44" s="45"/>
      <c r="BA44" s="45"/>
      <c r="BB44" s="45"/>
      <c r="BC44" s="46"/>
      <c r="BD44" s="38"/>
      <c r="BE44" s="38"/>
      <c r="BF44" s="38"/>
      <c r="BG44" s="38"/>
      <c r="BH44" s="38"/>
      <c r="BI44" s="39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>
        <v>46727.46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29">
        <f t="shared" si="0"/>
        <v>46727.46</v>
      </c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1"/>
      <c r="ET44" s="32">
        <f t="shared" si="1"/>
        <v>-46727.46</v>
      </c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121.5" customHeight="1" x14ac:dyDescent="0.2">
      <c r="A45" s="102" t="s">
        <v>79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60"/>
      <c r="AN45" s="44"/>
      <c r="AO45" s="45"/>
      <c r="AP45" s="45"/>
      <c r="AQ45" s="45"/>
      <c r="AR45" s="45"/>
      <c r="AS45" s="45"/>
      <c r="AT45" s="45" t="s">
        <v>80</v>
      </c>
      <c r="AU45" s="45"/>
      <c r="AV45" s="45"/>
      <c r="AW45" s="45"/>
      <c r="AX45" s="45"/>
      <c r="AY45" s="45"/>
      <c r="AZ45" s="45"/>
      <c r="BA45" s="45"/>
      <c r="BB45" s="45"/>
      <c r="BC45" s="46"/>
      <c r="BD45" s="38"/>
      <c r="BE45" s="38"/>
      <c r="BF45" s="38"/>
      <c r="BG45" s="38"/>
      <c r="BH45" s="38"/>
      <c r="BI45" s="39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>
        <v>28228.91</v>
      </c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29">
        <f t="shared" si="0"/>
        <v>28228.91</v>
      </c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1"/>
      <c r="ET45" s="32">
        <f t="shared" si="1"/>
        <v>-28228.91</v>
      </c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85.15" customHeight="1" x14ac:dyDescent="0.2">
      <c r="A46" s="59" t="s">
        <v>81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60"/>
      <c r="AN46" s="44"/>
      <c r="AO46" s="45"/>
      <c r="AP46" s="45"/>
      <c r="AQ46" s="45"/>
      <c r="AR46" s="45"/>
      <c r="AS46" s="45"/>
      <c r="AT46" s="45" t="s">
        <v>82</v>
      </c>
      <c r="AU46" s="45"/>
      <c r="AV46" s="45"/>
      <c r="AW46" s="45"/>
      <c r="AX46" s="45"/>
      <c r="AY46" s="45"/>
      <c r="AZ46" s="45"/>
      <c r="BA46" s="45"/>
      <c r="BB46" s="45"/>
      <c r="BC46" s="46"/>
      <c r="BD46" s="38"/>
      <c r="BE46" s="38"/>
      <c r="BF46" s="38"/>
      <c r="BG46" s="38"/>
      <c r="BH46" s="38"/>
      <c r="BI46" s="39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>
        <v>9000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9">
        <f t="shared" si="0"/>
        <v>9000</v>
      </c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1"/>
      <c r="ET46" s="32">
        <f t="shared" si="1"/>
        <v>-9000</v>
      </c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60.75" customHeight="1" x14ac:dyDescent="0.2">
      <c r="A47" s="59" t="s">
        <v>83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60"/>
      <c r="AN47" s="44"/>
      <c r="AO47" s="45"/>
      <c r="AP47" s="45"/>
      <c r="AQ47" s="45"/>
      <c r="AR47" s="45"/>
      <c r="AS47" s="45"/>
      <c r="AT47" s="45" t="s">
        <v>84</v>
      </c>
      <c r="AU47" s="45"/>
      <c r="AV47" s="45"/>
      <c r="AW47" s="45"/>
      <c r="AX47" s="45"/>
      <c r="AY47" s="45"/>
      <c r="AZ47" s="45"/>
      <c r="BA47" s="45"/>
      <c r="BB47" s="45"/>
      <c r="BC47" s="46"/>
      <c r="BD47" s="38"/>
      <c r="BE47" s="38"/>
      <c r="BF47" s="38"/>
      <c r="BG47" s="38"/>
      <c r="BH47" s="38"/>
      <c r="BI47" s="39"/>
      <c r="BJ47" s="32">
        <v>5300000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>
        <v>7864350.6100000003</v>
      </c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29">
        <f t="shared" si="0"/>
        <v>7864350.6100000003</v>
      </c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1"/>
      <c r="ET47" s="32">
        <f t="shared" si="1"/>
        <v>-2564350.6100000003</v>
      </c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36.4" customHeight="1" x14ac:dyDescent="0.2">
      <c r="A48" s="59" t="s">
        <v>85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60"/>
      <c r="AN48" s="44"/>
      <c r="AO48" s="45"/>
      <c r="AP48" s="45"/>
      <c r="AQ48" s="45"/>
      <c r="AR48" s="45"/>
      <c r="AS48" s="45"/>
      <c r="AT48" s="45" t="s">
        <v>86</v>
      </c>
      <c r="AU48" s="45"/>
      <c r="AV48" s="45"/>
      <c r="AW48" s="45"/>
      <c r="AX48" s="45"/>
      <c r="AY48" s="45"/>
      <c r="AZ48" s="45"/>
      <c r="BA48" s="45"/>
      <c r="BB48" s="45"/>
      <c r="BC48" s="46"/>
      <c r="BD48" s="38"/>
      <c r="BE48" s="38"/>
      <c r="BF48" s="38"/>
      <c r="BG48" s="38"/>
      <c r="BH48" s="38"/>
      <c r="BI48" s="39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>
        <v>31075.13</v>
      </c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29">
        <f t="shared" si="0"/>
        <v>31075.13</v>
      </c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1"/>
      <c r="ET48" s="32">
        <f t="shared" si="1"/>
        <v>-31075.13</v>
      </c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60.75" customHeight="1" x14ac:dyDescent="0.2">
      <c r="A49" s="59" t="s">
        <v>87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60"/>
      <c r="AN49" s="44"/>
      <c r="AO49" s="45"/>
      <c r="AP49" s="45"/>
      <c r="AQ49" s="45"/>
      <c r="AR49" s="45"/>
      <c r="AS49" s="45"/>
      <c r="AT49" s="45" t="s">
        <v>88</v>
      </c>
      <c r="AU49" s="45"/>
      <c r="AV49" s="45"/>
      <c r="AW49" s="45"/>
      <c r="AX49" s="45"/>
      <c r="AY49" s="45"/>
      <c r="AZ49" s="45"/>
      <c r="BA49" s="45"/>
      <c r="BB49" s="45"/>
      <c r="BC49" s="46"/>
      <c r="BD49" s="38"/>
      <c r="BE49" s="38"/>
      <c r="BF49" s="38"/>
      <c r="BG49" s="38"/>
      <c r="BH49" s="38"/>
      <c r="BI49" s="39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>
        <v>57498.82</v>
      </c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29">
        <f t="shared" si="0"/>
        <v>57498.82</v>
      </c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1"/>
      <c r="ET49" s="32">
        <f t="shared" si="1"/>
        <v>-57498.82</v>
      </c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60.75" customHeight="1" x14ac:dyDescent="0.2">
      <c r="A50" s="59" t="s">
        <v>89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60"/>
      <c r="AN50" s="44"/>
      <c r="AO50" s="45"/>
      <c r="AP50" s="45"/>
      <c r="AQ50" s="45"/>
      <c r="AR50" s="45"/>
      <c r="AS50" s="45"/>
      <c r="AT50" s="45" t="s">
        <v>90</v>
      </c>
      <c r="AU50" s="45"/>
      <c r="AV50" s="45"/>
      <c r="AW50" s="45"/>
      <c r="AX50" s="45"/>
      <c r="AY50" s="45"/>
      <c r="AZ50" s="45"/>
      <c r="BA50" s="45"/>
      <c r="BB50" s="45"/>
      <c r="BC50" s="46"/>
      <c r="BD50" s="38"/>
      <c r="BE50" s="38"/>
      <c r="BF50" s="38"/>
      <c r="BG50" s="38"/>
      <c r="BH50" s="38"/>
      <c r="BI50" s="39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>
        <v>862.07</v>
      </c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29">
        <f t="shared" si="0"/>
        <v>862.07</v>
      </c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1"/>
      <c r="ET50" s="32">
        <f t="shared" si="1"/>
        <v>-862.07</v>
      </c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48.6" customHeight="1" x14ac:dyDescent="0.2">
      <c r="A51" s="59" t="s">
        <v>91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  <c r="AN51" s="44"/>
      <c r="AO51" s="45"/>
      <c r="AP51" s="45"/>
      <c r="AQ51" s="45"/>
      <c r="AR51" s="45"/>
      <c r="AS51" s="45"/>
      <c r="AT51" s="45" t="s">
        <v>92</v>
      </c>
      <c r="AU51" s="45"/>
      <c r="AV51" s="45"/>
      <c r="AW51" s="45"/>
      <c r="AX51" s="45"/>
      <c r="AY51" s="45"/>
      <c r="AZ51" s="45"/>
      <c r="BA51" s="45"/>
      <c r="BB51" s="45"/>
      <c r="BC51" s="46"/>
      <c r="BD51" s="38"/>
      <c r="BE51" s="38"/>
      <c r="BF51" s="38"/>
      <c r="BG51" s="38"/>
      <c r="BH51" s="38"/>
      <c r="BI51" s="39"/>
      <c r="BJ51" s="32">
        <v>1994000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>
        <v>2041843.65</v>
      </c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29">
        <f t="shared" ref="EE51:EE82" si="2">CF51+CW51+DN51</f>
        <v>2041843.65</v>
      </c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1"/>
      <c r="ET51" s="32">
        <f t="shared" ref="ET51:ET82" si="3">BJ51-EE51</f>
        <v>-47843.649999999907</v>
      </c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24.2" customHeight="1" x14ac:dyDescent="0.2">
      <c r="A52" s="59" t="s">
        <v>93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60"/>
      <c r="AN52" s="44"/>
      <c r="AO52" s="45"/>
      <c r="AP52" s="45"/>
      <c r="AQ52" s="45"/>
      <c r="AR52" s="45"/>
      <c r="AS52" s="45"/>
      <c r="AT52" s="45" t="s">
        <v>94</v>
      </c>
      <c r="AU52" s="45"/>
      <c r="AV52" s="45"/>
      <c r="AW52" s="45"/>
      <c r="AX52" s="45"/>
      <c r="AY52" s="45"/>
      <c r="AZ52" s="45"/>
      <c r="BA52" s="45"/>
      <c r="BB52" s="45"/>
      <c r="BC52" s="46"/>
      <c r="BD52" s="38"/>
      <c r="BE52" s="38"/>
      <c r="BF52" s="38"/>
      <c r="BG52" s="38"/>
      <c r="BH52" s="38"/>
      <c r="BI52" s="39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>
        <v>8235.48</v>
      </c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29">
        <f t="shared" si="2"/>
        <v>8235.48</v>
      </c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1"/>
      <c r="ET52" s="32">
        <f t="shared" si="3"/>
        <v>-8235.48</v>
      </c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48.6" customHeight="1" x14ac:dyDescent="0.2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60"/>
      <c r="AN53" s="44"/>
      <c r="AO53" s="45"/>
      <c r="AP53" s="45"/>
      <c r="AQ53" s="45"/>
      <c r="AR53" s="45"/>
      <c r="AS53" s="45"/>
      <c r="AT53" s="45" t="s">
        <v>96</v>
      </c>
      <c r="AU53" s="45"/>
      <c r="AV53" s="45"/>
      <c r="AW53" s="45"/>
      <c r="AX53" s="45"/>
      <c r="AY53" s="45"/>
      <c r="AZ53" s="45"/>
      <c r="BA53" s="45"/>
      <c r="BB53" s="45"/>
      <c r="BC53" s="46"/>
      <c r="BD53" s="38"/>
      <c r="BE53" s="38"/>
      <c r="BF53" s="38"/>
      <c r="BG53" s="38"/>
      <c r="BH53" s="38"/>
      <c r="BI53" s="39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>
        <v>-1200.1199999999999</v>
      </c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29">
        <f t="shared" si="2"/>
        <v>-1200.1199999999999</v>
      </c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1"/>
      <c r="ET53" s="32">
        <f t="shared" si="3"/>
        <v>1200.1199999999999</v>
      </c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85.15" customHeight="1" x14ac:dyDescent="0.2">
      <c r="A54" s="59" t="s">
        <v>97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60"/>
      <c r="AN54" s="44"/>
      <c r="AO54" s="45"/>
      <c r="AP54" s="45"/>
      <c r="AQ54" s="45"/>
      <c r="AR54" s="45"/>
      <c r="AS54" s="45"/>
      <c r="AT54" s="45" t="s">
        <v>98</v>
      </c>
      <c r="AU54" s="45"/>
      <c r="AV54" s="45"/>
      <c r="AW54" s="45"/>
      <c r="AX54" s="45"/>
      <c r="AY54" s="45"/>
      <c r="AZ54" s="45"/>
      <c r="BA54" s="45"/>
      <c r="BB54" s="45"/>
      <c r="BC54" s="46"/>
      <c r="BD54" s="38"/>
      <c r="BE54" s="38"/>
      <c r="BF54" s="38"/>
      <c r="BG54" s="38"/>
      <c r="BH54" s="38"/>
      <c r="BI54" s="39"/>
      <c r="BJ54" s="32">
        <v>43000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>
        <v>66971</v>
      </c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29">
        <f t="shared" si="2"/>
        <v>66971</v>
      </c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1"/>
      <c r="ET54" s="32">
        <f t="shared" si="3"/>
        <v>-23971</v>
      </c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97.15" customHeight="1" x14ac:dyDescent="0.2">
      <c r="A55" s="59" t="s">
        <v>99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0"/>
      <c r="AN55" s="44"/>
      <c r="AO55" s="45"/>
      <c r="AP55" s="45"/>
      <c r="AQ55" s="45"/>
      <c r="AR55" s="45"/>
      <c r="AS55" s="45"/>
      <c r="AT55" s="45" t="s">
        <v>100</v>
      </c>
      <c r="AU55" s="45"/>
      <c r="AV55" s="45"/>
      <c r="AW55" s="45"/>
      <c r="AX55" s="45"/>
      <c r="AY55" s="45"/>
      <c r="AZ55" s="45"/>
      <c r="BA55" s="45"/>
      <c r="BB55" s="45"/>
      <c r="BC55" s="46"/>
      <c r="BD55" s="38"/>
      <c r="BE55" s="38"/>
      <c r="BF55" s="38"/>
      <c r="BG55" s="38"/>
      <c r="BH55" s="38"/>
      <c r="BI55" s="39"/>
      <c r="BJ55" s="32">
        <v>1440000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>
        <v>1567953.87</v>
      </c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29">
        <f t="shared" si="2"/>
        <v>1567953.87</v>
      </c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1"/>
      <c r="ET55" s="32">
        <f t="shared" si="3"/>
        <v>-127953.87000000011</v>
      </c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72.95" customHeight="1" x14ac:dyDescent="0.2">
      <c r="A56" s="59" t="s">
        <v>101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60"/>
      <c r="AN56" s="44"/>
      <c r="AO56" s="45"/>
      <c r="AP56" s="45"/>
      <c r="AQ56" s="45"/>
      <c r="AR56" s="45"/>
      <c r="AS56" s="45"/>
      <c r="AT56" s="45" t="s">
        <v>102</v>
      </c>
      <c r="AU56" s="45"/>
      <c r="AV56" s="45"/>
      <c r="AW56" s="45"/>
      <c r="AX56" s="45"/>
      <c r="AY56" s="45"/>
      <c r="AZ56" s="45"/>
      <c r="BA56" s="45"/>
      <c r="BB56" s="45"/>
      <c r="BC56" s="46"/>
      <c r="BD56" s="38"/>
      <c r="BE56" s="38"/>
      <c r="BF56" s="38"/>
      <c r="BG56" s="38"/>
      <c r="BH56" s="38"/>
      <c r="BI56" s="39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>
        <v>11615.74</v>
      </c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29">
        <f t="shared" si="2"/>
        <v>11615.74</v>
      </c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1"/>
      <c r="ET56" s="32">
        <f t="shared" si="3"/>
        <v>-11615.74</v>
      </c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97.15" customHeight="1" x14ac:dyDescent="0.2">
      <c r="A57" s="59" t="s">
        <v>103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44"/>
      <c r="AO57" s="45"/>
      <c r="AP57" s="45"/>
      <c r="AQ57" s="45"/>
      <c r="AR57" s="45"/>
      <c r="AS57" s="45"/>
      <c r="AT57" s="45" t="s">
        <v>104</v>
      </c>
      <c r="AU57" s="45"/>
      <c r="AV57" s="45"/>
      <c r="AW57" s="45"/>
      <c r="AX57" s="45"/>
      <c r="AY57" s="45"/>
      <c r="AZ57" s="45"/>
      <c r="BA57" s="45"/>
      <c r="BB57" s="45"/>
      <c r="BC57" s="46"/>
      <c r="BD57" s="38"/>
      <c r="BE57" s="38"/>
      <c r="BF57" s="38"/>
      <c r="BG57" s="38"/>
      <c r="BH57" s="38"/>
      <c r="BI57" s="39"/>
      <c r="BJ57" s="32">
        <v>6560000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>
        <v>5762285.3399999999</v>
      </c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29">
        <f t="shared" si="2"/>
        <v>5762285.3399999999</v>
      </c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1"/>
      <c r="ET57" s="32">
        <f t="shared" si="3"/>
        <v>797714.66000000015</v>
      </c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72.95" customHeight="1" x14ac:dyDescent="0.2">
      <c r="A58" s="59" t="s">
        <v>105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60"/>
      <c r="AN58" s="44"/>
      <c r="AO58" s="45"/>
      <c r="AP58" s="45"/>
      <c r="AQ58" s="45"/>
      <c r="AR58" s="45"/>
      <c r="AS58" s="45"/>
      <c r="AT58" s="45" t="s">
        <v>106</v>
      </c>
      <c r="AU58" s="45"/>
      <c r="AV58" s="45"/>
      <c r="AW58" s="45"/>
      <c r="AX58" s="45"/>
      <c r="AY58" s="45"/>
      <c r="AZ58" s="45"/>
      <c r="BA58" s="45"/>
      <c r="BB58" s="45"/>
      <c r="BC58" s="46"/>
      <c r="BD58" s="38"/>
      <c r="BE58" s="38"/>
      <c r="BF58" s="38"/>
      <c r="BG58" s="38"/>
      <c r="BH58" s="38"/>
      <c r="BI58" s="39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>
        <v>52207.78</v>
      </c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29">
        <f t="shared" si="2"/>
        <v>52207.78</v>
      </c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1"/>
      <c r="ET58" s="32">
        <f t="shared" si="3"/>
        <v>-52207.78</v>
      </c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48.6" customHeight="1" x14ac:dyDescent="0.2">
      <c r="A59" s="59" t="s">
        <v>107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44"/>
      <c r="AO59" s="45"/>
      <c r="AP59" s="45"/>
      <c r="AQ59" s="45"/>
      <c r="AR59" s="45"/>
      <c r="AS59" s="45"/>
      <c r="AT59" s="45" t="s">
        <v>108</v>
      </c>
      <c r="AU59" s="45"/>
      <c r="AV59" s="45"/>
      <c r="AW59" s="45"/>
      <c r="AX59" s="45"/>
      <c r="AY59" s="45"/>
      <c r="AZ59" s="45"/>
      <c r="BA59" s="45"/>
      <c r="BB59" s="45"/>
      <c r="BC59" s="46"/>
      <c r="BD59" s="38"/>
      <c r="BE59" s="38"/>
      <c r="BF59" s="38"/>
      <c r="BG59" s="38"/>
      <c r="BH59" s="38"/>
      <c r="BI59" s="39"/>
      <c r="BJ59" s="32">
        <v>42000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29">
        <f t="shared" si="2"/>
        <v>0</v>
      </c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1"/>
      <c r="ET59" s="32">
        <f t="shared" si="3"/>
        <v>42000</v>
      </c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85.15" customHeight="1" x14ac:dyDescent="0.2">
      <c r="A60" s="59" t="s">
        <v>109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60"/>
      <c r="AN60" s="44"/>
      <c r="AO60" s="45"/>
      <c r="AP60" s="45"/>
      <c r="AQ60" s="45"/>
      <c r="AR60" s="45"/>
      <c r="AS60" s="45"/>
      <c r="AT60" s="45" t="s">
        <v>110</v>
      </c>
      <c r="AU60" s="45"/>
      <c r="AV60" s="45"/>
      <c r="AW60" s="45"/>
      <c r="AX60" s="45"/>
      <c r="AY60" s="45"/>
      <c r="AZ60" s="45"/>
      <c r="BA60" s="45"/>
      <c r="BB60" s="45"/>
      <c r="BC60" s="46"/>
      <c r="BD60" s="38"/>
      <c r="BE60" s="38"/>
      <c r="BF60" s="38"/>
      <c r="BG60" s="38"/>
      <c r="BH60" s="38"/>
      <c r="BI60" s="39"/>
      <c r="BJ60" s="32">
        <v>36570000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>
        <v>35736825.189999998</v>
      </c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29">
        <f t="shared" si="2"/>
        <v>35736825.189999998</v>
      </c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1"/>
      <c r="ET60" s="32">
        <f t="shared" si="3"/>
        <v>833174.81000000238</v>
      </c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60.75" customHeight="1" x14ac:dyDescent="0.2">
      <c r="A61" s="59" t="s">
        <v>111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60"/>
      <c r="AN61" s="44"/>
      <c r="AO61" s="45"/>
      <c r="AP61" s="45"/>
      <c r="AQ61" s="45"/>
      <c r="AR61" s="45"/>
      <c r="AS61" s="45"/>
      <c r="AT61" s="45" t="s">
        <v>112</v>
      </c>
      <c r="AU61" s="45"/>
      <c r="AV61" s="45"/>
      <c r="AW61" s="45"/>
      <c r="AX61" s="45"/>
      <c r="AY61" s="45"/>
      <c r="AZ61" s="45"/>
      <c r="BA61" s="45"/>
      <c r="BB61" s="45"/>
      <c r="BC61" s="46"/>
      <c r="BD61" s="38"/>
      <c r="BE61" s="38"/>
      <c r="BF61" s="38"/>
      <c r="BG61" s="38"/>
      <c r="BH61" s="38"/>
      <c r="BI61" s="39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>
        <v>27708.65</v>
      </c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29">
        <f t="shared" si="2"/>
        <v>27708.65</v>
      </c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1"/>
      <c r="ET61" s="32">
        <f t="shared" si="3"/>
        <v>-27708.65</v>
      </c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48.6" customHeight="1" x14ac:dyDescent="0.2">
      <c r="A62" s="59" t="s">
        <v>113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44"/>
      <c r="AO62" s="45"/>
      <c r="AP62" s="45"/>
      <c r="AQ62" s="45"/>
      <c r="AR62" s="45"/>
      <c r="AS62" s="45"/>
      <c r="AT62" s="45" t="s">
        <v>114</v>
      </c>
      <c r="AU62" s="45"/>
      <c r="AV62" s="45"/>
      <c r="AW62" s="45"/>
      <c r="AX62" s="45"/>
      <c r="AY62" s="45"/>
      <c r="AZ62" s="45"/>
      <c r="BA62" s="45"/>
      <c r="BB62" s="45"/>
      <c r="BC62" s="46"/>
      <c r="BD62" s="38"/>
      <c r="BE62" s="38"/>
      <c r="BF62" s="38"/>
      <c r="BG62" s="38"/>
      <c r="BH62" s="38"/>
      <c r="BI62" s="39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>
        <v>-56.6</v>
      </c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29">
        <f t="shared" si="2"/>
        <v>-56.6</v>
      </c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1"/>
      <c r="ET62" s="32">
        <f t="shared" si="3"/>
        <v>56.6</v>
      </c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85.15" customHeight="1" x14ac:dyDescent="0.2">
      <c r="A63" s="59" t="s">
        <v>115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60"/>
      <c r="AN63" s="44"/>
      <c r="AO63" s="45"/>
      <c r="AP63" s="45"/>
      <c r="AQ63" s="45"/>
      <c r="AR63" s="45"/>
      <c r="AS63" s="45"/>
      <c r="AT63" s="45" t="s">
        <v>116</v>
      </c>
      <c r="AU63" s="45"/>
      <c r="AV63" s="45"/>
      <c r="AW63" s="45"/>
      <c r="AX63" s="45"/>
      <c r="AY63" s="45"/>
      <c r="AZ63" s="45"/>
      <c r="BA63" s="45"/>
      <c r="BB63" s="45"/>
      <c r="BC63" s="46"/>
      <c r="BD63" s="38"/>
      <c r="BE63" s="38"/>
      <c r="BF63" s="38"/>
      <c r="BG63" s="38"/>
      <c r="BH63" s="38"/>
      <c r="BI63" s="39"/>
      <c r="BJ63" s="32">
        <v>19150000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>
        <v>25704794.989999998</v>
      </c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29">
        <f t="shared" si="2"/>
        <v>25704794.989999998</v>
      </c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1"/>
      <c r="ET63" s="32">
        <f t="shared" si="3"/>
        <v>-6554794.9899999984</v>
      </c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60.75" customHeight="1" x14ac:dyDescent="0.2">
      <c r="A64" s="59" t="s">
        <v>117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60"/>
      <c r="AN64" s="44"/>
      <c r="AO64" s="45"/>
      <c r="AP64" s="45"/>
      <c r="AQ64" s="45"/>
      <c r="AR64" s="45"/>
      <c r="AS64" s="45"/>
      <c r="AT64" s="45" t="s">
        <v>118</v>
      </c>
      <c r="AU64" s="45"/>
      <c r="AV64" s="45"/>
      <c r="AW64" s="45"/>
      <c r="AX64" s="45"/>
      <c r="AY64" s="45"/>
      <c r="AZ64" s="45"/>
      <c r="BA64" s="45"/>
      <c r="BB64" s="45"/>
      <c r="BC64" s="46"/>
      <c r="BD64" s="38"/>
      <c r="BE64" s="38"/>
      <c r="BF64" s="38"/>
      <c r="BG64" s="38"/>
      <c r="BH64" s="38"/>
      <c r="BI64" s="39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>
        <v>83311.570000000007</v>
      </c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29">
        <f t="shared" si="2"/>
        <v>83311.570000000007</v>
      </c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1"/>
      <c r="ET64" s="32">
        <f t="shared" si="3"/>
        <v>-83311.570000000007</v>
      </c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85.15" customHeight="1" x14ac:dyDescent="0.2">
      <c r="A65" s="59" t="s">
        <v>119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60"/>
      <c r="AN65" s="44"/>
      <c r="AO65" s="45"/>
      <c r="AP65" s="45"/>
      <c r="AQ65" s="45"/>
      <c r="AR65" s="45"/>
      <c r="AS65" s="45"/>
      <c r="AT65" s="45" t="s">
        <v>120</v>
      </c>
      <c r="AU65" s="45"/>
      <c r="AV65" s="45"/>
      <c r="AW65" s="45"/>
      <c r="AX65" s="45"/>
      <c r="AY65" s="45"/>
      <c r="AZ65" s="45"/>
      <c r="BA65" s="45"/>
      <c r="BB65" s="45"/>
      <c r="BC65" s="46"/>
      <c r="BD65" s="38"/>
      <c r="BE65" s="38"/>
      <c r="BF65" s="38"/>
      <c r="BG65" s="38"/>
      <c r="BH65" s="38"/>
      <c r="BI65" s="39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>
        <v>-1000</v>
      </c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29">
        <f t="shared" si="2"/>
        <v>-1000</v>
      </c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1"/>
      <c r="ET65" s="32">
        <f t="shared" si="3"/>
        <v>1000</v>
      </c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85.15" customHeight="1" x14ac:dyDescent="0.2">
      <c r="A66" s="59" t="s">
        <v>121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60"/>
      <c r="AN66" s="44"/>
      <c r="AO66" s="45"/>
      <c r="AP66" s="45"/>
      <c r="AQ66" s="45"/>
      <c r="AR66" s="45"/>
      <c r="AS66" s="45"/>
      <c r="AT66" s="45" t="s">
        <v>122</v>
      </c>
      <c r="AU66" s="45"/>
      <c r="AV66" s="45"/>
      <c r="AW66" s="45"/>
      <c r="AX66" s="45"/>
      <c r="AY66" s="45"/>
      <c r="AZ66" s="45"/>
      <c r="BA66" s="45"/>
      <c r="BB66" s="45"/>
      <c r="BC66" s="46"/>
      <c r="BD66" s="38"/>
      <c r="BE66" s="38"/>
      <c r="BF66" s="38"/>
      <c r="BG66" s="38"/>
      <c r="BH66" s="38"/>
      <c r="BI66" s="39"/>
      <c r="BJ66" s="32">
        <v>4180000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>
        <v>4811935</v>
      </c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29">
        <f t="shared" si="2"/>
        <v>4811935</v>
      </c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1"/>
      <c r="ET66" s="32">
        <f t="shared" si="3"/>
        <v>-631935</v>
      </c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60.75" customHeight="1" x14ac:dyDescent="0.2">
      <c r="A67" s="59" t="s">
        <v>123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60"/>
      <c r="AN67" s="44"/>
      <c r="AO67" s="45"/>
      <c r="AP67" s="45"/>
      <c r="AQ67" s="45"/>
      <c r="AR67" s="45"/>
      <c r="AS67" s="45"/>
      <c r="AT67" s="45" t="s">
        <v>124</v>
      </c>
      <c r="AU67" s="45"/>
      <c r="AV67" s="45"/>
      <c r="AW67" s="45"/>
      <c r="AX67" s="45"/>
      <c r="AY67" s="45"/>
      <c r="AZ67" s="45"/>
      <c r="BA67" s="45"/>
      <c r="BB67" s="45"/>
      <c r="BC67" s="46"/>
      <c r="BD67" s="38"/>
      <c r="BE67" s="38"/>
      <c r="BF67" s="38"/>
      <c r="BG67" s="38"/>
      <c r="BH67" s="38"/>
      <c r="BI67" s="39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>
        <v>46610.01</v>
      </c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29">
        <f t="shared" si="2"/>
        <v>46610.01</v>
      </c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1"/>
      <c r="ET67" s="32">
        <f t="shared" si="3"/>
        <v>-46610.01</v>
      </c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85.15" customHeight="1" x14ac:dyDescent="0.2">
      <c r="A68" s="59" t="s">
        <v>125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60"/>
      <c r="AN68" s="44"/>
      <c r="AO68" s="45"/>
      <c r="AP68" s="45"/>
      <c r="AQ68" s="45"/>
      <c r="AR68" s="45"/>
      <c r="AS68" s="45"/>
      <c r="AT68" s="45" t="s">
        <v>126</v>
      </c>
      <c r="AU68" s="45"/>
      <c r="AV68" s="45"/>
      <c r="AW68" s="45"/>
      <c r="AX68" s="45"/>
      <c r="AY68" s="45"/>
      <c r="AZ68" s="45"/>
      <c r="BA68" s="45"/>
      <c r="BB68" s="45"/>
      <c r="BC68" s="46"/>
      <c r="BD68" s="38"/>
      <c r="BE68" s="38"/>
      <c r="BF68" s="38"/>
      <c r="BG68" s="38"/>
      <c r="BH68" s="38"/>
      <c r="BI68" s="39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>
        <v>-1.39</v>
      </c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29">
        <f t="shared" si="2"/>
        <v>-1.39</v>
      </c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1"/>
      <c r="ET68" s="32">
        <f t="shared" si="3"/>
        <v>1.39</v>
      </c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85.15" customHeight="1" x14ac:dyDescent="0.2">
      <c r="A69" s="59" t="s">
        <v>127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60"/>
      <c r="AN69" s="44"/>
      <c r="AO69" s="45"/>
      <c r="AP69" s="45"/>
      <c r="AQ69" s="45"/>
      <c r="AR69" s="45"/>
      <c r="AS69" s="45"/>
      <c r="AT69" s="45" t="s">
        <v>128</v>
      </c>
      <c r="AU69" s="45"/>
      <c r="AV69" s="45"/>
      <c r="AW69" s="45"/>
      <c r="AX69" s="45"/>
      <c r="AY69" s="45"/>
      <c r="AZ69" s="45"/>
      <c r="BA69" s="45"/>
      <c r="BB69" s="45"/>
      <c r="BC69" s="46"/>
      <c r="BD69" s="38"/>
      <c r="BE69" s="38"/>
      <c r="BF69" s="38"/>
      <c r="BG69" s="38"/>
      <c r="BH69" s="38"/>
      <c r="BI69" s="39"/>
      <c r="BJ69" s="32">
        <v>5100000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>
        <v>4473998.45</v>
      </c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29">
        <f t="shared" si="2"/>
        <v>4473998.45</v>
      </c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1"/>
      <c r="ET69" s="32">
        <f t="shared" si="3"/>
        <v>626001.54999999981</v>
      </c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60.75" customHeight="1" x14ac:dyDescent="0.2">
      <c r="A70" s="59" t="s">
        <v>129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60"/>
      <c r="AN70" s="44"/>
      <c r="AO70" s="45"/>
      <c r="AP70" s="45"/>
      <c r="AQ70" s="45"/>
      <c r="AR70" s="45"/>
      <c r="AS70" s="45"/>
      <c r="AT70" s="45" t="s">
        <v>130</v>
      </c>
      <c r="AU70" s="45"/>
      <c r="AV70" s="45"/>
      <c r="AW70" s="45"/>
      <c r="AX70" s="45"/>
      <c r="AY70" s="45"/>
      <c r="AZ70" s="45"/>
      <c r="BA70" s="45"/>
      <c r="BB70" s="45"/>
      <c r="BC70" s="46"/>
      <c r="BD70" s="38"/>
      <c r="BE70" s="38"/>
      <c r="BF70" s="38"/>
      <c r="BG70" s="38"/>
      <c r="BH70" s="38"/>
      <c r="BI70" s="39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>
        <v>51953.17</v>
      </c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29">
        <f t="shared" si="2"/>
        <v>51953.17</v>
      </c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1"/>
      <c r="ET70" s="32">
        <f t="shared" si="3"/>
        <v>-51953.17</v>
      </c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48.6" customHeight="1" x14ac:dyDescent="0.2">
      <c r="A71" s="59" t="s">
        <v>131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60"/>
      <c r="AN71" s="44"/>
      <c r="AO71" s="45"/>
      <c r="AP71" s="45"/>
      <c r="AQ71" s="45"/>
      <c r="AR71" s="45"/>
      <c r="AS71" s="45"/>
      <c r="AT71" s="45" t="s">
        <v>132</v>
      </c>
      <c r="AU71" s="45"/>
      <c r="AV71" s="45"/>
      <c r="AW71" s="45"/>
      <c r="AX71" s="45"/>
      <c r="AY71" s="45"/>
      <c r="AZ71" s="45"/>
      <c r="BA71" s="45"/>
      <c r="BB71" s="45"/>
      <c r="BC71" s="46"/>
      <c r="BD71" s="38"/>
      <c r="BE71" s="38"/>
      <c r="BF71" s="38"/>
      <c r="BG71" s="38"/>
      <c r="BH71" s="38"/>
      <c r="BI71" s="39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>
        <v>-25</v>
      </c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29">
        <f t="shared" si="2"/>
        <v>-25</v>
      </c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1"/>
      <c r="ET71" s="32">
        <f t="shared" si="3"/>
        <v>25</v>
      </c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60.75" customHeight="1" x14ac:dyDescent="0.2">
      <c r="A72" s="59" t="s">
        <v>133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60"/>
      <c r="AN72" s="44"/>
      <c r="AO72" s="45"/>
      <c r="AP72" s="45"/>
      <c r="AQ72" s="45"/>
      <c r="AR72" s="45"/>
      <c r="AS72" s="45"/>
      <c r="AT72" s="45" t="s">
        <v>134</v>
      </c>
      <c r="AU72" s="45"/>
      <c r="AV72" s="45"/>
      <c r="AW72" s="45"/>
      <c r="AX72" s="45"/>
      <c r="AY72" s="45"/>
      <c r="AZ72" s="45"/>
      <c r="BA72" s="45"/>
      <c r="BB72" s="45"/>
      <c r="BC72" s="46"/>
      <c r="BD72" s="38"/>
      <c r="BE72" s="38"/>
      <c r="BF72" s="38"/>
      <c r="BG72" s="38"/>
      <c r="BH72" s="38"/>
      <c r="BI72" s="39"/>
      <c r="BJ72" s="32">
        <v>318000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>
        <v>310765</v>
      </c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29">
        <f t="shared" si="2"/>
        <v>310765</v>
      </c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1"/>
      <c r="ET72" s="32">
        <f t="shared" si="3"/>
        <v>7235</v>
      </c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97.15" customHeight="1" x14ac:dyDescent="0.2">
      <c r="A73" s="102" t="s">
        <v>135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60"/>
      <c r="AN73" s="44"/>
      <c r="AO73" s="45"/>
      <c r="AP73" s="45"/>
      <c r="AQ73" s="45"/>
      <c r="AR73" s="45"/>
      <c r="AS73" s="45"/>
      <c r="AT73" s="45" t="s">
        <v>136</v>
      </c>
      <c r="AU73" s="45"/>
      <c r="AV73" s="45"/>
      <c r="AW73" s="45"/>
      <c r="AX73" s="45"/>
      <c r="AY73" s="45"/>
      <c r="AZ73" s="45"/>
      <c r="BA73" s="45"/>
      <c r="BB73" s="45"/>
      <c r="BC73" s="46"/>
      <c r="BD73" s="38"/>
      <c r="BE73" s="38"/>
      <c r="BF73" s="38"/>
      <c r="BG73" s="38"/>
      <c r="BH73" s="38"/>
      <c r="BI73" s="39"/>
      <c r="BJ73" s="32">
        <v>4190000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>
        <v>3670898.17</v>
      </c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29">
        <f t="shared" si="2"/>
        <v>3670898.17</v>
      </c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1"/>
      <c r="ET73" s="32">
        <f t="shared" si="3"/>
        <v>519101.83000000007</v>
      </c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85.15" customHeight="1" x14ac:dyDescent="0.2">
      <c r="A74" s="59" t="s">
        <v>137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60"/>
      <c r="AN74" s="44"/>
      <c r="AO74" s="45"/>
      <c r="AP74" s="45"/>
      <c r="AQ74" s="45"/>
      <c r="AR74" s="45"/>
      <c r="AS74" s="45"/>
      <c r="AT74" s="45" t="s">
        <v>138</v>
      </c>
      <c r="AU74" s="45"/>
      <c r="AV74" s="45"/>
      <c r="AW74" s="45"/>
      <c r="AX74" s="45"/>
      <c r="AY74" s="45"/>
      <c r="AZ74" s="45"/>
      <c r="BA74" s="45"/>
      <c r="BB74" s="45"/>
      <c r="BC74" s="46"/>
      <c r="BD74" s="38"/>
      <c r="BE74" s="38"/>
      <c r="BF74" s="38"/>
      <c r="BG74" s="38"/>
      <c r="BH74" s="38"/>
      <c r="BI74" s="39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>
        <v>1300</v>
      </c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29">
        <f t="shared" si="2"/>
        <v>1300</v>
      </c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1"/>
      <c r="ET74" s="32">
        <f t="shared" si="3"/>
        <v>-1300</v>
      </c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97.15" customHeight="1" x14ac:dyDescent="0.2">
      <c r="A75" s="102" t="s">
        <v>139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60"/>
      <c r="AN75" s="44"/>
      <c r="AO75" s="45"/>
      <c r="AP75" s="45"/>
      <c r="AQ75" s="45"/>
      <c r="AR75" s="45"/>
      <c r="AS75" s="45"/>
      <c r="AT75" s="45" t="s">
        <v>140</v>
      </c>
      <c r="AU75" s="45"/>
      <c r="AV75" s="45"/>
      <c r="AW75" s="45"/>
      <c r="AX75" s="45"/>
      <c r="AY75" s="45"/>
      <c r="AZ75" s="45"/>
      <c r="BA75" s="45"/>
      <c r="BB75" s="45"/>
      <c r="BC75" s="46"/>
      <c r="BD75" s="38"/>
      <c r="BE75" s="38"/>
      <c r="BF75" s="38"/>
      <c r="BG75" s="38"/>
      <c r="BH75" s="38"/>
      <c r="BI75" s="39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>
        <v>69105</v>
      </c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29">
        <f t="shared" si="2"/>
        <v>69105</v>
      </c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1"/>
      <c r="ET75" s="32">
        <f t="shared" si="3"/>
        <v>-69105</v>
      </c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09.35" customHeight="1" x14ac:dyDescent="0.2">
      <c r="A76" s="102" t="s">
        <v>141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60"/>
      <c r="AN76" s="44"/>
      <c r="AO76" s="45"/>
      <c r="AP76" s="45"/>
      <c r="AQ76" s="45"/>
      <c r="AR76" s="45"/>
      <c r="AS76" s="45"/>
      <c r="AT76" s="45" t="s">
        <v>142</v>
      </c>
      <c r="AU76" s="45"/>
      <c r="AV76" s="45"/>
      <c r="AW76" s="45"/>
      <c r="AX76" s="45"/>
      <c r="AY76" s="45"/>
      <c r="AZ76" s="45"/>
      <c r="BA76" s="45"/>
      <c r="BB76" s="45"/>
      <c r="BC76" s="46"/>
      <c r="BD76" s="38"/>
      <c r="BE76" s="38"/>
      <c r="BF76" s="38"/>
      <c r="BG76" s="38"/>
      <c r="BH76" s="38"/>
      <c r="BI76" s="39"/>
      <c r="BJ76" s="32">
        <v>5273000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>
        <v>5794968.2999999998</v>
      </c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29">
        <f t="shared" si="2"/>
        <v>5794968.2999999998</v>
      </c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1"/>
      <c r="ET76" s="32">
        <f t="shared" si="3"/>
        <v>-521968.29999999981</v>
      </c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97.15" customHeight="1" x14ac:dyDescent="0.2">
      <c r="A77" s="102" t="s">
        <v>143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60"/>
      <c r="AN77" s="44"/>
      <c r="AO77" s="45"/>
      <c r="AP77" s="45"/>
      <c r="AQ77" s="45"/>
      <c r="AR77" s="45"/>
      <c r="AS77" s="45"/>
      <c r="AT77" s="45" t="s">
        <v>144</v>
      </c>
      <c r="AU77" s="45"/>
      <c r="AV77" s="45"/>
      <c r="AW77" s="45"/>
      <c r="AX77" s="45"/>
      <c r="AY77" s="45"/>
      <c r="AZ77" s="45"/>
      <c r="BA77" s="45"/>
      <c r="BB77" s="45"/>
      <c r="BC77" s="46"/>
      <c r="BD77" s="38"/>
      <c r="BE77" s="38"/>
      <c r="BF77" s="38"/>
      <c r="BG77" s="38"/>
      <c r="BH77" s="38"/>
      <c r="BI77" s="39"/>
      <c r="BJ77" s="32">
        <v>3354000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>
        <v>2776355.32</v>
      </c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29">
        <f t="shared" si="2"/>
        <v>2776355.32</v>
      </c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1"/>
      <c r="ET77" s="32">
        <f t="shared" si="3"/>
        <v>577644.68000000017</v>
      </c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72.95" customHeight="1" x14ac:dyDescent="0.2">
      <c r="A78" s="59" t="s">
        <v>145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60"/>
      <c r="AN78" s="44"/>
      <c r="AO78" s="45"/>
      <c r="AP78" s="45"/>
      <c r="AQ78" s="45"/>
      <c r="AR78" s="45"/>
      <c r="AS78" s="45"/>
      <c r="AT78" s="45" t="s">
        <v>146</v>
      </c>
      <c r="AU78" s="45"/>
      <c r="AV78" s="45"/>
      <c r="AW78" s="45"/>
      <c r="AX78" s="45"/>
      <c r="AY78" s="45"/>
      <c r="AZ78" s="45"/>
      <c r="BA78" s="45"/>
      <c r="BB78" s="45"/>
      <c r="BC78" s="46"/>
      <c r="BD78" s="38"/>
      <c r="BE78" s="38"/>
      <c r="BF78" s="38"/>
      <c r="BG78" s="38"/>
      <c r="BH78" s="38"/>
      <c r="BI78" s="39"/>
      <c r="BJ78" s="32">
        <v>856000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>
        <v>711699</v>
      </c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29">
        <f t="shared" si="2"/>
        <v>711699</v>
      </c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1"/>
      <c r="ET78" s="32">
        <f t="shared" si="3"/>
        <v>144301</v>
      </c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72.95" customHeight="1" x14ac:dyDescent="0.2">
      <c r="A79" s="59" t="s">
        <v>147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60"/>
      <c r="AN79" s="44"/>
      <c r="AO79" s="45"/>
      <c r="AP79" s="45"/>
      <c r="AQ79" s="45"/>
      <c r="AR79" s="45"/>
      <c r="AS79" s="45"/>
      <c r="AT79" s="45" t="s">
        <v>148</v>
      </c>
      <c r="AU79" s="45"/>
      <c r="AV79" s="45"/>
      <c r="AW79" s="45"/>
      <c r="AX79" s="45"/>
      <c r="AY79" s="45"/>
      <c r="AZ79" s="45"/>
      <c r="BA79" s="45"/>
      <c r="BB79" s="45"/>
      <c r="BC79" s="46"/>
      <c r="BD79" s="38"/>
      <c r="BE79" s="38"/>
      <c r="BF79" s="38"/>
      <c r="BG79" s="38"/>
      <c r="BH79" s="38"/>
      <c r="BI79" s="39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>
        <v>8800</v>
      </c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29">
        <f t="shared" si="2"/>
        <v>8800</v>
      </c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1"/>
      <c r="ET79" s="32">
        <f t="shared" si="3"/>
        <v>-8800</v>
      </c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70.25" customHeight="1" x14ac:dyDescent="0.2">
      <c r="A80" s="102" t="s">
        <v>149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60"/>
      <c r="AN80" s="44"/>
      <c r="AO80" s="45"/>
      <c r="AP80" s="45"/>
      <c r="AQ80" s="45"/>
      <c r="AR80" s="45"/>
      <c r="AS80" s="45"/>
      <c r="AT80" s="45" t="s">
        <v>150</v>
      </c>
      <c r="AU80" s="45"/>
      <c r="AV80" s="45"/>
      <c r="AW80" s="45"/>
      <c r="AX80" s="45"/>
      <c r="AY80" s="45"/>
      <c r="AZ80" s="45"/>
      <c r="BA80" s="45"/>
      <c r="BB80" s="45"/>
      <c r="BC80" s="46"/>
      <c r="BD80" s="38"/>
      <c r="BE80" s="38"/>
      <c r="BF80" s="38"/>
      <c r="BG80" s="38"/>
      <c r="BH80" s="38"/>
      <c r="BI80" s="39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>
        <v>245.18</v>
      </c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29">
        <f t="shared" si="2"/>
        <v>245.18</v>
      </c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1"/>
      <c r="ET80" s="32">
        <f t="shared" si="3"/>
        <v>-245.18</v>
      </c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33.69999999999999" customHeight="1" x14ac:dyDescent="0.2">
      <c r="A81" s="102" t="s">
        <v>151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60"/>
      <c r="AN81" s="44"/>
      <c r="AO81" s="45"/>
      <c r="AP81" s="45"/>
      <c r="AQ81" s="45"/>
      <c r="AR81" s="45"/>
      <c r="AS81" s="45"/>
      <c r="AT81" s="45" t="s">
        <v>152</v>
      </c>
      <c r="AU81" s="45"/>
      <c r="AV81" s="45"/>
      <c r="AW81" s="45"/>
      <c r="AX81" s="45"/>
      <c r="AY81" s="45"/>
      <c r="AZ81" s="45"/>
      <c r="BA81" s="45"/>
      <c r="BB81" s="45"/>
      <c r="BC81" s="46"/>
      <c r="BD81" s="38"/>
      <c r="BE81" s="38"/>
      <c r="BF81" s="38"/>
      <c r="BG81" s="38"/>
      <c r="BH81" s="38"/>
      <c r="BI81" s="39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>
        <v>98842.94</v>
      </c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29">
        <f t="shared" si="2"/>
        <v>98842.94</v>
      </c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1"/>
      <c r="ET81" s="32">
        <f t="shared" si="3"/>
        <v>-98842.94</v>
      </c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85.15" customHeight="1" x14ac:dyDescent="0.2">
      <c r="A82" s="59" t="s">
        <v>153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60"/>
      <c r="AN82" s="44"/>
      <c r="AO82" s="45"/>
      <c r="AP82" s="45"/>
      <c r="AQ82" s="45"/>
      <c r="AR82" s="45"/>
      <c r="AS82" s="45"/>
      <c r="AT82" s="45" t="s">
        <v>154</v>
      </c>
      <c r="AU82" s="45"/>
      <c r="AV82" s="45"/>
      <c r="AW82" s="45"/>
      <c r="AX82" s="45"/>
      <c r="AY82" s="45"/>
      <c r="AZ82" s="45"/>
      <c r="BA82" s="45"/>
      <c r="BB82" s="45"/>
      <c r="BC82" s="46"/>
      <c r="BD82" s="38"/>
      <c r="BE82" s="38"/>
      <c r="BF82" s="38"/>
      <c r="BG82" s="38"/>
      <c r="BH82" s="38"/>
      <c r="BI82" s="39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>
        <v>255694.97</v>
      </c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29">
        <f t="shared" si="2"/>
        <v>255694.97</v>
      </c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1"/>
      <c r="ET82" s="32">
        <f t="shared" si="3"/>
        <v>-255694.97</v>
      </c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72.95" customHeight="1" x14ac:dyDescent="0.2">
      <c r="A83" s="59" t="s">
        <v>155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60"/>
      <c r="AN83" s="44"/>
      <c r="AO83" s="45"/>
      <c r="AP83" s="45"/>
      <c r="AQ83" s="45"/>
      <c r="AR83" s="45"/>
      <c r="AS83" s="45"/>
      <c r="AT83" s="45" t="s">
        <v>156</v>
      </c>
      <c r="AU83" s="45"/>
      <c r="AV83" s="45"/>
      <c r="AW83" s="45"/>
      <c r="AX83" s="45"/>
      <c r="AY83" s="45"/>
      <c r="AZ83" s="45"/>
      <c r="BA83" s="45"/>
      <c r="BB83" s="45"/>
      <c r="BC83" s="46"/>
      <c r="BD83" s="38"/>
      <c r="BE83" s="38"/>
      <c r="BF83" s="38"/>
      <c r="BG83" s="38"/>
      <c r="BH83" s="38"/>
      <c r="BI83" s="39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>
        <v>17368.78</v>
      </c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29">
        <f t="shared" ref="EE83:EE114" si="4">CF83+CW83+DN83</f>
        <v>17368.78</v>
      </c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1"/>
      <c r="ET83" s="32">
        <f t="shared" ref="ET83:ET114" si="5">BJ83-EE83</f>
        <v>-17368.78</v>
      </c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36.4" customHeight="1" x14ac:dyDescent="0.2">
      <c r="A84" s="59" t="s">
        <v>157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60"/>
      <c r="AN84" s="44"/>
      <c r="AO84" s="45"/>
      <c r="AP84" s="45"/>
      <c r="AQ84" s="45"/>
      <c r="AR84" s="45"/>
      <c r="AS84" s="45"/>
      <c r="AT84" s="45" t="s">
        <v>158</v>
      </c>
      <c r="AU84" s="45"/>
      <c r="AV84" s="45"/>
      <c r="AW84" s="45"/>
      <c r="AX84" s="45"/>
      <c r="AY84" s="45"/>
      <c r="AZ84" s="45"/>
      <c r="BA84" s="45"/>
      <c r="BB84" s="45"/>
      <c r="BC84" s="46"/>
      <c r="BD84" s="38"/>
      <c r="BE84" s="38"/>
      <c r="BF84" s="38"/>
      <c r="BG84" s="38"/>
      <c r="BH84" s="38"/>
      <c r="BI84" s="39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>
        <v>7703.65</v>
      </c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29">
        <f t="shared" si="4"/>
        <v>7703.65</v>
      </c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1"/>
      <c r="ET84" s="32">
        <f t="shared" si="5"/>
        <v>-7703.65</v>
      </c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72.95" customHeight="1" x14ac:dyDescent="0.2">
      <c r="A85" s="59" t="s">
        <v>159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60"/>
      <c r="AN85" s="44"/>
      <c r="AO85" s="45"/>
      <c r="AP85" s="45"/>
      <c r="AQ85" s="45"/>
      <c r="AR85" s="45"/>
      <c r="AS85" s="45"/>
      <c r="AT85" s="45" t="s">
        <v>160</v>
      </c>
      <c r="AU85" s="45"/>
      <c r="AV85" s="45"/>
      <c r="AW85" s="45"/>
      <c r="AX85" s="45"/>
      <c r="AY85" s="45"/>
      <c r="AZ85" s="45"/>
      <c r="BA85" s="45"/>
      <c r="BB85" s="45"/>
      <c r="BC85" s="46"/>
      <c r="BD85" s="38"/>
      <c r="BE85" s="38"/>
      <c r="BF85" s="38"/>
      <c r="BG85" s="38"/>
      <c r="BH85" s="38"/>
      <c r="BI85" s="39"/>
      <c r="BJ85" s="32">
        <v>849000</v>
      </c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>
        <v>1485223.45</v>
      </c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29">
        <f t="shared" si="4"/>
        <v>1485223.45</v>
      </c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1"/>
      <c r="ET85" s="32">
        <f t="shared" si="5"/>
        <v>-636223.44999999995</v>
      </c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72.95" customHeight="1" x14ac:dyDescent="0.2">
      <c r="A86" s="59" t="s">
        <v>161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60"/>
      <c r="AN86" s="44"/>
      <c r="AO86" s="45"/>
      <c r="AP86" s="45"/>
      <c r="AQ86" s="45"/>
      <c r="AR86" s="45"/>
      <c r="AS86" s="45"/>
      <c r="AT86" s="45" t="s">
        <v>162</v>
      </c>
      <c r="AU86" s="45"/>
      <c r="AV86" s="45"/>
      <c r="AW86" s="45"/>
      <c r="AX86" s="45"/>
      <c r="AY86" s="45"/>
      <c r="AZ86" s="45"/>
      <c r="BA86" s="45"/>
      <c r="BB86" s="45"/>
      <c r="BC86" s="46"/>
      <c r="BD86" s="38"/>
      <c r="BE86" s="38"/>
      <c r="BF86" s="38"/>
      <c r="BG86" s="38"/>
      <c r="BH86" s="38"/>
      <c r="BI86" s="39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>
        <v>341860.76</v>
      </c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29">
        <f t="shared" si="4"/>
        <v>341860.76</v>
      </c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1"/>
      <c r="ET86" s="32">
        <f t="shared" si="5"/>
        <v>-341860.76</v>
      </c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97.15" customHeight="1" x14ac:dyDescent="0.2">
      <c r="A87" s="102" t="s">
        <v>163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60"/>
      <c r="AN87" s="44"/>
      <c r="AO87" s="45"/>
      <c r="AP87" s="45"/>
      <c r="AQ87" s="45"/>
      <c r="AR87" s="45"/>
      <c r="AS87" s="45"/>
      <c r="AT87" s="45" t="s">
        <v>164</v>
      </c>
      <c r="AU87" s="45"/>
      <c r="AV87" s="45"/>
      <c r="AW87" s="45"/>
      <c r="AX87" s="45"/>
      <c r="AY87" s="45"/>
      <c r="AZ87" s="45"/>
      <c r="BA87" s="45"/>
      <c r="BB87" s="45"/>
      <c r="BC87" s="46"/>
      <c r="BD87" s="38"/>
      <c r="BE87" s="38"/>
      <c r="BF87" s="38"/>
      <c r="BG87" s="38"/>
      <c r="BH87" s="38"/>
      <c r="BI87" s="39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>
        <v>5160.6400000000003</v>
      </c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29">
        <f t="shared" si="4"/>
        <v>5160.6400000000003</v>
      </c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1"/>
      <c r="ET87" s="32">
        <f t="shared" si="5"/>
        <v>-5160.6400000000003</v>
      </c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48.6" customHeight="1" x14ac:dyDescent="0.2">
      <c r="A88" s="59" t="s">
        <v>165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0"/>
      <c r="AN88" s="44"/>
      <c r="AO88" s="45"/>
      <c r="AP88" s="45"/>
      <c r="AQ88" s="45"/>
      <c r="AR88" s="45"/>
      <c r="AS88" s="45"/>
      <c r="AT88" s="45" t="s">
        <v>166</v>
      </c>
      <c r="AU88" s="45"/>
      <c r="AV88" s="45"/>
      <c r="AW88" s="45"/>
      <c r="AX88" s="45"/>
      <c r="AY88" s="45"/>
      <c r="AZ88" s="45"/>
      <c r="BA88" s="45"/>
      <c r="BB88" s="45"/>
      <c r="BC88" s="46"/>
      <c r="BD88" s="38"/>
      <c r="BE88" s="38"/>
      <c r="BF88" s="38"/>
      <c r="BG88" s="38"/>
      <c r="BH88" s="38"/>
      <c r="BI88" s="39"/>
      <c r="BJ88" s="32">
        <v>776921.34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>
        <v>789910.5</v>
      </c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29">
        <f t="shared" si="4"/>
        <v>789910.5</v>
      </c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1"/>
      <c r="ET88" s="32">
        <f t="shared" si="5"/>
        <v>-12989.160000000033</v>
      </c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09.35" customHeight="1" x14ac:dyDescent="0.2">
      <c r="A89" s="102" t="s">
        <v>167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60"/>
      <c r="AN89" s="44"/>
      <c r="AO89" s="45"/>
      <c r="AP89" s="45"/>
      <c r="AQ89" s="45"/>
      <c r="AR89" s="45"/>
      <c r="AS89" s="45"/>
      <c r="AT89" s="45" t="s">
        <v>168</v>
      </c>
      <c r="AU89" s="45"/>
      <c r="AV89" s="45"/>
      <c r="AW89" s="45"/>
      <c r="AX89" s="45"/>
      <c r="AY89" s="45"/>
      <c r="AZ89" s="45"/>
      <c r="BA89" s="45"/>
      <c r="BB89" s="45"/>
      <c r="BC89" s="46"/>
      <c r="BD89" s="38"/>
      <c r="BE89" s="38"/>
      <c r="BF89" s="38"/>
      <c r="BG89" s="38"/>
      <c r="BH89" s="38"/>
      <c r="BI89" s="39"/>
      <c r="BJ89" s="32">
        <v>200000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>
        <v>6227046.4299999997</v>
      </c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29">
        <f t="shared" si="4"/>
        <v>6227046.4299999997</v>
      </c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1"/>
      <c r="ET89" s="32">
        <f t="shared" si="5"/>
        <v>-6027046.4299999997</v>
      </c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72.95" customHeight="1" x14ac:dyDescent="0.2">
      <c r="A90" s="59" t="s">
        <v>169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60"/>
      <c r="AN90" s="44"/>
      <c r="AO90" s="45"/>
      <c r="AP90" s="45"/>
      <c r="AQ90" s="45"/>
      <c r="AR90" s="45"/>
      <c r="AS90" s="45"/>
      <c r="AT90" s="45" t="s">
        <v>170</v>
      </c>
      <c r="AU90" s="45"/>
      <c r="AV90" s="45"/>
      <c r="AW90" s="45"/>
      <c r="AX90" s="45"/>
      <c r="AY90" s="45"/>
      <c r="AZ90" s="45"/>
      <c r="BA90" s="45"/>
      <c r="BB90" s="45"/>
      <c r="BC90" s="46"/>
      <c r="BD90" s="38"/>
      <c r="BE90" s="38"/>
      <c r="BF90" s="38"/>
      <c r="BG90" s="38"/>
      <c r="BH90" s="38"/>
      <c r="BI90" s="39"/>
      <c r="BJ90" s="32">
        <v>624000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>
        <v>1042799.82</v>
      </c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29">
        <f t="shared" si="4"/>
        <v>1042799.82</v>
      </c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1"/>
      <c r="ET90" s="32">
        <f t="shared" si="5"/>
        <v>-418799.81999999995</v>
      </c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60.75" customHeight="1" x14ac:dyDescent="0.2">
      <c r="A91" s="59" t="s">
        <v>171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60"/>
      <c r="AN91" s="44"/>
      <c r="AO91" s="45"/>
      <c r="AP91" s="45"/>
      <c r="AQ91" s="45"/>
      <c r="AR91" s="45"/>
      <c r="AS91" s="45"/>
      <c r="AT91" s="45" t="s">
        <v>172</v>
      </c>
      <c r="AU91" s="45"/>
      <c r="AV91" s="45"/>
      <c r="AW91" s="45"/>
      <c r="AX91" s="45"/>
      <c r="AY91" s="45"/>
      <c r="AZ91" s="45"/>
      <c r="BA91" s="45"/>
      <c r="BB91" s="45"/>
      <c r="BC91" s="46"/>
      <c r="BD91" s="38"/>
      <c r="BE91" s="38"/>
      <c r="BF91" s="38"/>
      <c r="BG91" s="38"/>
      <c r="BH91" s="38"/>
      <c r="BI91" s="39"/>
      <c r="BJ91" s="32">
        <v>376000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>
        <v>566181.61</v>
      </c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29">
        <f t="shared" si="4"/>
        <v>566181.61</v>
      </c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1"/>
      <c r="ET91" s="32">
        <f t="shared" si="5"/>
        <v>-190181.61</v>
      </c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60"/>
      <c r="AN92" s="44"/>
      <c r="AO92" s="45"/>
      <c r="AP92" s="45"/>
      <c r="AQ92" s="45"/>
      <c r="AR92" s="45"/>
      <c r="AS92" s="45"/>
      <c r="AT92" s="45" t="s">
        <v>173</v>
      </c>
      <c r="AU92" s="45"/>
      <c r="AV92" s="45"/>
      <c r="AW92" s="45"/>
      <c r="AX92" s="45"/>
      <c r="AY92" s="45"/>
      <c r="AZ92" s="45"/>
      <c r="BA92" s="45"/>
      <c r="BB92" s="45"/>
      <c r="BC92" s="46"/>
      <c r="BD92" s="38"/>
      <c r="BE92" s="38"/>
      <c r="BF92" s="38"/>
      <c r="BG92" s="38"/>
      <c r="BH92" s="38"/>
      <c r="BI92" s="39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>
        <v>650</v>
      </c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29">
        <f t="shared" si="4"/>
        <v>650</v>
      </c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1"/>
      <c r="ET92" s="32">
        <f t="shared" si="5"/>
        <v>-650</v>
      </c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60"/>
      <c r="AN93" s="44"/>
      <c r="AO93" s="45"/>
      <c r="AP93" s="45"/>
      <c r="AQ93" s="45"/>
      <c r="AR93" s="45"/>
      <c r="AS93" s="45"/>
      <c r="AT93" s="45" t="s">
        <v>174</v>
      </c>
      <c r="AU93" s="45"/>
      <c r="AV93" s="45"/>
      <c r="AW93" s="45"/>
      <c r="AX93" s="45"/>
      <c r="AY93" s="45"/>
      <c r="AZ93" s="45"/>
      <c r="BA93" s="45"/>
      <c r="BB93" s="45"/>
      <c r="BC93" s="46"/>
      <c r="BD93" s="38"/>
      <c r="BE93" s="38"/>
      <c r="BF93" s="38"/>
      <c r="BG93" s="38"/>
      <c r="BH93" s="38"/>
      <c r="BI93" s="39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>
        <v>750</v>
      </c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29">
        <f t="shared" si="4"/>
        <v>750</v>
      </c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1"/>
      <c r="ET93" s="32">
        <f t="shared" si="5"/>
        <v>-750</v>
      </c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60"/>
      <c r="AN94" s="44"/>
      <c r="AO94" s="45"/>
      <c r="AP94" s="45"/>
      <c r="AQ94" s="45"/>
      <c r="AR94" s="45"/>
      <c r="AS94" s="45"/>
      <c r="AT94" s="45" t="s">
        <v>175</v>
      </c>
      <c r="AU94" s="45"/>
      <c r="AV94" s="45"/>
      <c r="AW94" s="45"/>
      <c r="AX94" s="45"/>
      <c r="AY94" s="45"/>
      <c r="AZ94" s="45"/>
      <c r="BA94" s="45"/>
      <c r="BB94" s="45"/>
      <c r="BC94" s="46"/>
      <c r="BD94" s="38"/>
      <c r="BE94" s="38"/>
      <c r="BF94" s="38"/>
      <c r="BG94" s="38"/>
      <c r="BH94" s="38"/>
      <c r="BI94" s="39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>
        <v>1550</v>
      </c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29">
        <f t="shared" si="4"/>
        <v>1550</v>
      </c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1"/>
      <c r="ET94" s="32">
        <f t="shared" si="5"/>
        <v>-1550</v>
      </c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72.95" customHeight="1" x14ac:dyDescent="0.2">
      <c r="A95" s="59" t="s">
        <v>176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60"/>
      <c r="AN95" s="44"/>
      <c r="AO95" s="45"/>
      <c r="AP95" s="45"/>
      <c r="AQ95" s="45"/>
      <c r="AR95" s="45"/>
      <c r="AS95" s="45"/>
      <c r="AT95" s="45" t="s">
        <v>177</v>
      </c>
      <c r="AU95" s="45"/>
      <c r="AV95" s="45"/>
      <c r="AW95" s="45"/>
      <c r="AX95" s="45"/>
      <c r="AY95" s="45"/>
      <c r="AZ95" s="45"/>
      <c r="BA95" s="45"/>
      <c r="BB95" s="45"/>
      <c r="BC95" s="46"/>
      <c r="BD95" s="38"/>
      <c r="BE95" s="38"/>
      <c r="BF95" s="38"/>
      <c r="BG95" s="38"/>
      <c r="BH95" s="38"/>
      <c r="BI95" s="39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>
        <v>41745</v>
      </c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29">
        <f t="shared" si="4"/>
        <v>41745</v>
      </c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1"/>
      <c r="ET95" s="32">
        <f t="shared" si="5"/>
        <v>-41745</v>
      </c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85.15" customHeight="1" x14ac:dyDescent="0.2">
      <c r="A96" s="59" t="s">
        <v>178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60"/>
      <c r="AN96" s="44"/>
      <c r="AO96" s="45"/>
      <c r="AP96" s="45"/>
      <c r="AQ96" s="45"/>
      <c r="AR96" s="45"/>
      <c r="AS96" s="45"/>
      <c r="AT96" s="45" t="s">
        <v>179</v>
      </c>
      <c r="AU96" s="45"/>
      <c r="AV96" s="45"/>
      <c r="AW96" s="45"/>
      <c r="AX96" s="45"/>
      <c r="AY96" s="45"/>
      <c r="AZ96" s="45"/>
      <c r="BA96" s="45"/>
      <c r="BB96" s="45"/>
      <c r="BC96" s="46"/>
      <c r="BD96" s="38"/>
      <c r="BE96" s="38"/>
      <c r="BF96" s="38"/>
      <c r="BG96" s="38"/>
      <c r="BH96" s="38"/>
      <c r="BI96" s="39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>
        <v>33000</v>
      </c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29">
        <f t="shared" si="4"/>
        <v>33000</v>
      </c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1"/>
      <c r="ET96" s="32">
        <f t="shared" si="5"/>
        <v>-33000</v>
      </c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60.75" customHeight="1" x14ac:dyDescent="0.2">
      <c r="A97" s="59" t="s">
        <v>180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60"/>
      <c r="AN97" s="44"/>
      <c r="AO97" s="45"/>
      <c r="AP97" s="45"/>
      <c r="AQ97" s="45"/>
      <c r="AR97" s="45"/>
      <c r="AS97" s="45"/>
      <c r="AT97" s="45" t="s">
        <v>181</v>
      </c>
      <c r="AU97" s="45"/>
      <c r="AV97" s="45"/>
      <c r="AW97" s="45"/>
      <c r="AX97" s="45"/>
      <c r="AY97" s="45"/>
      <c r="AZ97" s="45"/>
      <c r="BA97" s="45"/>
      <c r="BB97" s="45"/>
      <c r="BC97" s="46"/>
      <c r="BD97" s="38"/>
      <c r="BE97" s="38"/>
      <c r="BF97" s="38"/>
      <c r="BG97" s="38"/>
      <c r="BH97" s="38"/>
      <c r="BI97" s="39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>
        <v>367.73</v>
      </c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29">
        <f t="shared" si="4"/>
        <v>367.73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32">
        <f t="shared" si="5"/>
        <v>-367.73</v>
      </c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97.15" customHeight="1" x14ac:dyDescent="0.2">
      <c r="A98" s="59" t="s">
        <v>182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60"/>
      <c r="AN98" s="44"/>
      <c r="AO98" s="45"/>
      <c r="AP98" s="45"/>
      <c r="AQ98" s="45"/>
      <c r="AR98" s="45"/>
      <c r="AS98" s="45"/>
      <c r="AT98" s="45" t="s">
        <v>183</v>
      </c>
      <c r="AU98" s="45"/>
      <c r="AV98" s="45"/>
      <c r="AW98" s="45"/>
      <c r="AX98" s="45"/>
      <c r="AY98" s="45"/>
      <c r="AZ98" s="45"/>
      <c r="BA98" s="45"/>
      <c r="BB98" s="45"/>
      <c r="BC98" s="46"/>
      <c r="BD98" s="38"/>
      <c r="BE98" s="38"/>
      <c r="BF98" s="38"/>
      <c r="BG98" s="38"/>
      <c r="BH98" s="38"/>
      <c r="BI98" s="39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>
        <v>228146.15</v>
      </c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29">
        <f t="shared" si="4"/>
        <v>228146.15</v>
      </c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1"/>
      <c r="ET98" s="32">
        <f t="shared" si="5"/>
        <v>-228146.15</v>
      </c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60"/>
      <c r="AN99" s="44"/>
      <c r="AO99" s="45"/>
      <c r="AP99" s="45"/>
      <c r="AQ99" s="45"/>
      <c r="AR99" s="45"/>
      <c r="AS99" s="45"/>
      <c r="AT99" s="45" t="s">
        <v>184</v>
      </c>
      <c r="AU99" s="45"/>
      <c r="AV99" s="45"/>
      <c r="AW99" s="45"/>
      <c r="AX99" s="45"/>
      <c r="AY99" s="45"/>
      <c r="AZ99" s="45"/>
      <c r="BA99" s="45"/>
      <c r="BB99" s="45"/>
      <c r="BC99" s="46"/>
      <c r="BD99" s="38"/>
      <c r="BE99" s="38"/>
      <c r="BF99" s="38"/>
      <c r="BG99" s="38"/>
      <c r="BH99" s="38"/>
      <c r="BI99" s="39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>
        <v>433580.45</v>
      </c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29">
        <f t="shared" si="4"/>
        <v>433580.45</v>
      </c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1"/>
      <c r="ET99" s="32">
        <f t="shared" si="5"/>
        <v>-433580.45</v>
      </c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2.75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60"/>
      <c r="AN100" s="44"/>
      <c r="AO100" s="45"/>
      <c r="AP100" s="45"/>
      <c r="AQ100" s="45"/>
      <c r="AR100" s="45"/>
      <c r="AS100" s="45"/>
      <c r="AT100" s="45" t="s">
        <v>185</v>
      </c>
      <c r="AU100" s="45"/>
      <c r="AV100" s="45"/>
      <c r="AW100" s="45"/>
      <c r="AX100" s="45"/>
      <c r="AY100" s="45"/>
      <c r="AZ100" s="45"/>
      <c r="BA100" s="45"/>
      <c r="BB100" s="45"/>
      <c r="BC100" s="46"/>
      <c r="BD100" s="38"/>
      <c r="BE100" s="38"/>
      <c r="BF100" s="38"/>
      <c r="BG100" s="38"/>
      <c r="BH100" s="38"/>
      <c r="BI100" s="39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>
        <v>6000</v>
      </c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29">
        <f t="shared" si="4"/>
        <v>6000</v>
      </c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1"/>
      <c r="ET100" s="32">
        <f t="shared" si="5"/>
        <v>-6000</v>
      </c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97.15" customHeight="1" x14ac:dyDescent="0.2">
      <c r="A101" s="59" t="s">
        <v>186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60"/>
      <c r="AN101" s="44"/>
      <c r="AO101" s="45"/>
      <c r="AP101" s="45"/>
      <c r="AQ101" s="45"/>
      <c r="AR101" s="45"/>
      <c r="AS101" s="45"/>
      <c r="AT101" s="45" t="s">
        <v>187</v>
      </c>
      <c r="AU101" s="45"/>
      <c r="AV101" s="45"/>
      <c r="AW101" s="45"/>
      <c r="AX101" s="45"/>
      <c r="AY101" s="45"/>
      <c r="AZ101" s="45"/>
      <c r="BA101" s="45"/>
      <c r="BB101" s="45"/>
      <c r="BC101" s="46"/>
      <c r="BD101" s="38"/>
      <c r="BE101" s="38"/>
      <c r="BF101" s="38"/>
      <c r="BG101" s="38"/>
      <c r="BH101" s="38"/>
      <c r="BI101" s="39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>
        <v>35072.959999999999</v>
      </c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29">
        <f t="shared" si="4"/>
        <v>35072.959999999999</v>
      </c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1"/>
      <c r="ET101" s="32">
        <f t="shared" si="5"/>
        <v>-35072.959999999999</v>
      </c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09.35" customHeight="1" x14ac:dyDescent="0.2">
      <c r="A102" s="102" t="s">
        <v>188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60"/>
      <c r="AN102" s="44"/>
      <c r="AO102" s="45"/>
      <c r="AP102" s="45"/>
      <c r="AQ102" s="45"/>
      <c r="AR102" s="45"/>
      <c r="AS102" s="45"/>
      <c r="AT102" s="45" t="s">
        <v>189</v>
      </c>
      <c r="AU102" s="45"/>
      <c r="AV102" s="45"/>
      <c r="AW102" s="45"/>
      <c r="AX102" s="45"/>
      <c r="AY102" s="45"/>
      <c r="AZ102" s="45"/>
      <c r="BA102" s="45"/>
      <c r="BB102" s="45"/>
      <c r="BC102" s="46"/>
      <c r="BD102" s="38"/>
      <c r="BE102" s="38"/>
      <c r="BF102" s="38"/>
      <c r="BG102" s="38"/>
      <c r="BH102" s="38"/>
      <c r="BI102" s="39"/>
      <c r="BJ102" s="32">
        <v>110000</v>
      </c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>
        <v>48851.49</v>
      </c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29">
        <f t="shared" si="4"/>
        <v>48851.49</v>
      </c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1"/>
      <c r="ET102" s="32">
        <f t="shared" si="5"/>
        <v>61148.51</v>
      </c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.2" customHeight="1" x14ac:dyDescent="0.2">
      <c r="A103" s="59" t="s">
        <v>190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60"/>
      <c r="AN103" s="44"/>
      <c r="AO103" s="45"/>
      <c r="AP103" s="45"/>
      <c r="AQ103" s="45"/>
      <c r="AR103" s="45"/>
      <c r="AS103" s="45"/>
      <c r="AT103" s="45" t="s">
        <v>191</v>
      </c>
      <c r="AU103" s="45"/>
      <c r="AV103" s="45"/>
      <c r="AW103" s="45"/>
      <c r="AX103" s="45"/>
      <c r="AY103" s="45"/>
      <c r="AZ103" s="45"/>
      <c r="BA103" s="45"/>
      <c r="BB103" s="45"/>
      <c r="BC103" s="46"/>
      <c r="BD103" s="38"/>
      <c r="BE103" s="38"/>
      <c r="BF103" s="38"/>
      <c r="BG103" s="38"/>
      <c r="BH103" s="38"/>
      <c r="BI103" s="39"/>
      <c r="BJ103" s="32">
        <v>33000</v>
      </c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>
        <v>220475.06</v>
      </c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29">
        <f t="shared" si="4"/>
        <v>220475.06</v>
      </c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1"/>
      <c r="ET103" s="32">
        <f t="shared" si="5"/>
        <v>-187475.06</v>
      </c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.2" customHeight="1" x14ac:dyDescent="0.2">
      <c r="A104" s="59" t="s">
        <v>192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60"/>
      <c r="AN104" s="44"/>
      <c r="AO104" s="45"/>
      <c r="AP104" s="45"/>
      <c r="AQ104" s="45"/>
      <c r="AR104" s="45"/>
      <c r="AS104" s="45"/>
      <c r="AT104" s="45" t="s">
        <v>193</v>
      </c>
      <c r="AU104" s="45"/>
      <c r="AV104" s="45"/>
      <c r="AW104" s="45"/>
      <c r="AX104" s="45"/>
      <c r="AY104" s="45"/>
      <c r="AZ104" s="45"/>
      <c r="BA104" s="45"/>
      <c r="BB104" s="45"/>
      <c r="BC104" s="46"/>
      <c r="BD104" s="38"/>
      <c r="BE104" s="38"/>
      <c r="BF104" s="38"/>
      <c r="BG104" s="38"/>
      <c r="BH104" s="38"/>
      <c r="BI104" s="39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>
        <v>276405.52</v>
      </c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29">
        <f t="shared" si="4"/>
        <v>276405.52</v>
      </c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1"/>
      <c r="ET104" s="32">
        <f t="shared" si="5"/>
        <v>-276405.52</v>
      </c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36.4" customHeight="1" x14ac:dyDescent="0.2">
      <c r="A105" s="59" t="s">
        <v>194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60"/>
      <c r="AN105" s="44"/>
      <c r="AO105" s="45"/>
      <c r="AP105" s="45"/>
      <c r="AQ105" s="45"/>
      <c r="AR105" s="45"/>
      <c r="AS105" s="45"/>
      <c r="AT105" s="45" t="s">
        <v>195</v>
      </c>
      <c r="AU105" s="45"/>
      <c r="AV105" s="45"/>
      <c r="AW105" s="45"/>
      <c r="AX105" s="45"/>
      <c r="AY105" s="45"/>
      <c r="AZ105" s="45"/>
      <c r="BA105" s="45"/>
      <c r="BB105" s="45"/>
      <c r="BC105" s="46"/>
      <c r="BD105" s="38"/>
      <c r="BE105" s="38"/>
      <c r="BF105" s="38"/>
      <c r="BG105" s="38"/>
      <c r="BH105" s="38"/>
      <c r="BI105" s="39"/>
      <c r="BJ105" s="32">
        <v>851349</v>
      </c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>
        <v>851549</v>
      </c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29">
        <f t="shared" si="4"/>
        <v>851549</v>
      </c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1"/>
      <c r="ET105" s="32">
        <f t="shared" si="5"/>
        <v>-200</v>
      </c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36.4" customHeight="1" x14ac:dyDescent="0.2">
      <c r="A106" s="59" t="s">
        <v>196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60"/>
      <c r="AN106" s="44"/>
      <c r="AO106" s="45"/>
      <c r="AP106" s="45"/>
      <c r="AQ106" s="45"/>
      <c r="AR106" s="45"/>
      <c r="AS106" s="45"/>
      <c r="AT106" s="45" t="s">
        <v>197</v>
      </c>
      <c r="AU106" s="45"/>
      <c r="AV106" s="45"/>
      <c r="AW106" s="45"/>
      <c r="AX106" s="45"/>
      <c r="AY106" s="45"/>
      <c r="AZ106" s="45"/>
      <c r="BA106" s="45"/>
      <c r="BB106" s="45"/>
      <c r="BC106" s="46"/>
      <c r="BD106" s="38"/>
      <c r="BE106" s="38"/>
      <c r="BF106" s="38"/>
      <c r="BG106" s="38"/>
      <c r="BH106" s="38"/>
      <c r="BI106" s="39"/>
      <c r="BJ106" s="32">
        <v>19849500</v>
      </c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>
        <v>19519600</v>
      </c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29">
        <f t="shared" si="4"/>
        <v>19519600</v>
      </c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1"/>
      <c r="ET106" s="32">
        <f t="shared" si="5"/>
        <v>329900</v>
      </c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2.75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60"/>
      <c r="AN107" s="44"/>
      <c r="AO107" s="45"/>
      <c r="AP107" s="45"/>
      <c r="AQ107" s="45"/>
      <c r="AR107" s="45"/>
      <c r="AS107" s="45"/>
      <c r="AT107" s="45" t="s">
        <v>198</v>
      </c>
      <c r="AU107" s="45"/>
      <c r="AV107" s="45"/>
      <c r="AW107" s="45"/>
      <c r="AX107" s="45"/>
      <c r="AY107" s="45"/>
      <c r="AZ107" s="45"/>
      <c r="BA107" s="45"/>
      <c r="BB107" s="45"/>
      <c r="BC107" s="46"/>
      <c r="BD107" s="38"/>
      <c r="BE107" s="38"/>
      <c r="BF107" s="38"/>
      <c r="BG107" s="38"/>
      <c r="BH107" s="38"/>
      <c r="BI107" s="39"/>
      <c r="BJ107" s="32">
        <v>1221300</v>
      </c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>
        <v>1221300</v>
      </c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29">
        <f t="shared" si="4"/>
        <v>1221300</v>
      </c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1"/>
      <c r="ET107" s="32">
        <f t="shared" si="5"/>
        <v>0</v>
      </c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60"/>
      <c r="AN108" s="44"/>
      <c r="AO108" s="45"/>
      <c r="AP108" s="45"/>
      <c r="AQ108" s="45"/>
      <c r="AR108" s="45"/>
      <c r="AS108" s="45"/>
      <c r="AT108" s="45" t="s">
        <v>199</v>
      </c>
      <c r="AU108" s="45"/>
      <c r="AV108" s="45"/>
      <c r="AW108" s="45"/>
      <c r="AX108" s="45"/>
      <c r="AY108" s="45"/>
      <c r="AZ108" s="45"/>
      <c r="BA108" s="45"/>
      <c r="BB108" s="45"/>
      <c r="BC108" s="46"/>
      <c r="BD108" s="38"/>
      <c r="BE108" s="38"/>
      <c r="BF108" s="38"/>
      <c r="BG108" s="38"/>
      <c r="BH108" s="38"/>
      <c r="BI108" s="39"/>
      <c r="BJ108" s="32">
        <v>6477400</v>
      </c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>
        <v>3698665</v>
      </c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29">
        <f t="shared" si="4"/>
        <v>3698665</v>
      </c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1"/>
      <c r="ET108" s="32">
        <f t="shared" si="5"/>
        <v>2778735</v>
      </c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36.4" customHeight="1" x14ac:dyDescent="0.2">
      <c r="A109" s="59" t="s">
        <v>200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60"/>
      <c r="AN109" s="44"/>
      <c r="AO109" s="45"/>
      <c r="AP109" s="45"/>
      <c r="AQ109" s="45"/>
      <c r="AR109" s="45"/>
      <c r="AS109" s="45"/>
      <c r="AT109" s="45" t="s">
        <v>201</v>
      </c>
      <c r="AU109" s="45"/>
      <c r="AV109" s="45"/>
      <c r="AW109" s="45"/>
      <c r="AX109" s="45"/>
      <c r="AY109" s="45"/>
      <c r="AZ109" s="45"/>
      <c r="BA109" s="45"/>
      <c r="BB109" s="45"/>
      <c r="BC109" s="46"/>
      <c r="BD109" s="38"/>
      <c r="BE109" s="38"/>
      <c r="BF109" s="38"/>
      <c r="BG109" s="38"/>
      <c r="BH109" s="38"/>
      <c r="BI109" s="39"/>
      <c r="BJ109" s="32">
        <v>4019400</v>
      </c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>
        <v>4019400</v>
      </c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29">
        <f t="shared" si="4"/>
        <v>4019400</v>
      </c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1"/>
      <c r="ET109" s="32">
        <f t="shared" si="5"/>
        <v>0</v>
      </c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2.75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60"/>
      <c r="AN110" s="44"/>
      <c r="AO110" s="45"/>
      <c r="AP110" s="45"/>
      <c r="AQ110" s="45"/>
      <c r="AR110" s="45"/>
      <c r="AS110" s="45"/>
      <c r="AT110" s="45" t="s">
        <v>202</v>
      </c>
      <c r="AU110" s="45"/>
      <c r="AV110" s="45"/>
      <c r="AW110" s="45"/>
      <c r="AX110" s="45"/>
      <c r="AY110" s="45"/>
      <c r="AZ110" s="45"/>
      <c r="BA110" s="45"/>
      <c r="BB110" s="45"/>
      <c r="BC110" s="46"/>
      <c r="BD110" s="38"/>
      <c r="BE110" s="38"/>
      <c r="BF110" s="38"/>
      <c r="BG110" s="38"/>
      <c r="BH110" s="38"/>
      <c r="BI110" s="39"/>
      <c r="BJ110" s="32">
        <v>27307300</v>
      </c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>
        <v>27256000</v>
      </c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29">
        <f t="shared" si="4"/>
        <v>27256000</v>
      </c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1"/>
      <c r="ET110" s="32">
        <f t="shared" si="5"/>
        <v>51300</v>
      </c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.2" customHeight="1" x14ac:dyDescent="0.2">
      <c r="A111" s="59" t="s">
        <v>203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60"/>
      <c r="AN111" s="44"/>
      <c r="AO111" s="45"/>
      <c r="AP111" s="45"/>
      <c r="AQ111" s="45"/>
      <c r="AR111" s="45"/>
      <c r="AS111" s="45"/>
      <c r="AT111" s="45" t="s">
        <v>204</v>
      </c>
      <c r="AU111" s="45"/>
      <c r="AV111" s="45"/>
      <c r="AW111" s="45"/>
      <c r="AX111" s="45"/>
      <c r="AY111" s="45"/>
      <c r="AZ111" s="45"/>
      <c r="BA111" s="45"/>
      <c r="BB111" s="45"/>
      <c r="BC111" s="46"/>
      <c r="BD111" s="38"/>
      <c r="BE111" s="38"/>
      <c r="BF111" s="38"/>
      <c r="BG111" s="38"/>
      <c r="BH111" s="38"/>
      <c r="BI111" s="39"/>
      <c r="BJ111" s="32">
        <v>232099500</v>
      </c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>
        <v>229070750</v>
      </c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29">
        <f t="shared" si="4"/>
        <v>229070750</v>
      </c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1"/>
      <c r="ET111" s="32">
        <f t="shared" si="5"/>
        <v>3028750</v>
      </c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48.6" customHeight="1" x14ac:dyDescent="0.2">
      <c r="A112" s="59" t="s">
        <v>205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60"/>
      <c r="AN112" s="44"/>
      <c r="AO112" s="45"/>
      <c r="AP112" s="45"/>
      <c r="AQ112" s="45"/>
      <c r="AR112" s="45"/>
      <c r="AS112" s="45"/>
      <c r="AT112" s="45" t="s">
        <v>206</v>
      </c>
      <c r="AU112" s="45"/>
      <c r="AV112" s="45"/>
      <c r="AW112" s="45"/>
      <c r="AX112" s="45"/>
      <c r="AY112" s="45"/>
      <c r="AZ112" s="45"/>
      <c r="BA112" s="45"/>
      <c r="BB112" s="45"/>
      <c r="BC112" s="46"/>
      <c r="BD112" s="38"/>
      <c r="BE112" s="38"/>
      <c r="BF112" s="38"/>
      <c r="BG112" s="38"/>
      <c r="BH112" s="38"/>
      <c r="BI112" s="39"/>
      <c r="BJ112" s="32">
        <v>249866220</v>
      </c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>
        <v>249440742</v>
      </c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29">
        <f t="shared" si="4"/>
        <v>249440742</v>
      </c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1"/>
      <c r="ET112" s="32">
        <f t="shared" si="5"/>
        <v>425478</v>
      </c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60.75" customHeight="1" x14ac:dyDescent="0.2">
      <c r="A113" s="59" t="s">
        <v>207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60"/>
      <c r="AN113" s="44"/>
      <c r="AO113" s="45"/>
      <c r="AP113" s="45"/>
      <c r="AQ113" s="45"/>
      <c r="AR113" s="45"/>
      <c r="AS113" s="45"/>
      <c r="AT113" s="45" t="s">
        <v>208</v>
      </c>
      <c r="AU113" s="45"/>
      <c r="AV113" s="45"/>
      <c r="AW113" s="45"/>
      <c r="AX113" s="45"/>
      <c r="AY113" s="45"/>
      <c r="AZ113" s="45"/>
      <c r="BA113" s="45"/>
      <c r="BB113" s="45"/>
      <c r="BC113" s="46"/>
      <c r="BD113" s="38"/>
      <c r="BE113" s="38"/>
      <c r="BF113" s="38"/>
      <c r="BG113" s="38"/>
      <c r="BH113" s="38"/>
      <c r="BI113" s="39"/>
      <c r="BJ113" s="32">
        <v>13409000</v>
      </c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>
        <v>10688540</v>
      </c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29">
        <f t="shared" si="4"/>
        <v>10688540</v>
      </c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1"/>
      <c r="ET113" s="32">
        <f t="shared" si="5"/>
        <v>2720460</v>
      </c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48.6" customHeight="1" x14ac:dyDescent="0.2">
      <c r="A114" s="59" t="s">
        <v>209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60"/>
      <c r="AN114" s="44"/>
      <c r="AO114" s="45"/>
      <c r="AP114" s="45"/>
      <c r="AQ114" s="45"/>
      <c r="AR114" s="45"/>
      <c r="AS114" s="45"/>
      <c r="AT114" s="45" t="s">
        <v>210</v>
      </c>
      <c r="AU114" s="45"/>
      <c r="AV114" s="45"/>
      <c r="AW114" s="45"/>
      <c r="AX114" s="45"/>
      <c r="AY114" s="45"/>
      <c r="AZ114" s="45"/>
      <c r="BA114" s="45"/>
      <c r="BB114" s="45"/>
      <c r="BC114" s="46"/>
      <c r="BD114" s="38"/>
      <c r="BE114" s="38"/>
      <c r="BF114" s="38"/>
      <c r="BG114" s="38"/>
      <c r="BH114" s="38"/>
      <c r="BI114" s="39"/>
      <c r="BJ114" s="32">
        <v>1265800</v>
      </c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>
        <v>1265800</v>
      </c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29">
        <f t="shared" si="4"/>
        <v>1265800</v>
      </c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1"/>
      <c r="ET114" s="32">
        <f t="shared" si="5"/>
        <v>0</v>
      </c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48.6" customHeight="1" x14ac:dyDescent="0.2">
      <c r="A115" s="59" t="s">
        <v>211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60"/>
      <c r="AN115" s="44"/>
      <c r="AO115" s="45"/>
      <c r="AP115" s="45"/>
      <c r="AQ115" s="45"/>
      <c r="AR115" s="45"/>
      <c r="AS115" s="45"/>
      <c r="AT115" s="45" t="s">
        <v>212</v>
      </c>
      <c r="AU115" s="45"/>
      <c r="AV115" s="45"/>
      <c r="AW115" s="45"/>
      <c r="AX115" s="45"/>
      <c r="AY115" s="45"/>
      <c r="AZ115" s="45"/>
      <c r="BA115" s="45"/>
      <c r="BB115" s="45"/>
      <c r="BC115" s="46"/>
      <c r="BD115" s="38"/>
      <c r="BE115" s="38"/>
      <c r="BF115" s="38"/>
      <c r="BG115" s="38"/>
      <c r="BH115" s="38"/>
      <c r="BI115" s="39"/>
      <c r="BJ115" s="32">
        <v>1265800</v>
      </c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>
        <v>1265800</v>
      </c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29">
        <f t="shared" ref="EE115:EE125" si="6">CF115+CW115+DN115</f>
        <v>1265800</v>
      </c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1"/>
      <c r="ET115" s="32">
        <f t="shared" ref="ET115:ET125" si="7">BJ115-EE115</f>
        <v>0</v>
      </c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72.95" customHeight="1" x14ac:dyDescent="0.2">
      <c r="A116" s="59" t="s">
        <v>213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60"/>
      <c r="AN116" s="44"/>
      <c r="AO116" s="45"/>
      <c r="AP116" s="45"/>
      <c r="AQ116" s="45"/>
      <c r="AR116" s="45"/>
      <c r="AS116" s="45"/>
      <c r="AT116" s="45" t="s">
        <v>214</v>
      </c>
      <c r="AU116" s="45"/>
      <c r="AV116" s="45"/>
      <c r="AW116" s="45"/>
      <c r="AX116" s="45"/>
      <c r="AY116" s="45"/>
      <c r="AZ116" s="45"/>
      <c r="BA116" s="45"/>
      <c r="BB116" s="45"/>
      <c r="BC116" s="46"/>
      <c r="BD116" s="38"/>
      <c r="BE116" s="38"/>
      <c r="BF116" s="38"/>
      <c r="BG116" s="38"/>
      <c r="BH116" s="38"/>
      <c r="BI116" s="39"/>
      <c r="BJ116" s="32">
        <v>21500</v>
      </c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>
        <v>17490</v>
      </c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29">
        <f t="shared" si="6"/>
        <v>17490</v>
      </c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1"/>
      <c r="ET116" s="32">
        <f t="shared" si="7"/>
        <v>4010</v>
      </c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12.75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60"/>
      <c r="AN117" s="44"/>
      <c r="AO117" s="45"/>
      <c r="AP117" s="45"/>
      <c r="AQ117" s="45"/>
      <c r="AR117" s="45"/>
      <c r="AS117" s="45"/>
      <c r="AT117" s="45" t="s">
        <v>215</v>
      </c>
      <c r="AU117" s="45"/>
      <c r="AV117" s="45"/>
      <c r="AW117" s="45"/>
      <c r="AX117" s="45"/>
      <c r="AY117" s="45"/>
      <c r="AZ117" s="45"/>
      <c r="BA117" s="45"/>
      <c r="BB117" s="45"/>
      <c r="BC117" s="46"/>
      <c r="BD117" s="38"/>
      <c r="BE117" s="38"/>
      <c r="BF117" s="38"/>
      <c r="BG117" s="38"/>
      <c r="BH117" s="38"/>
      <c r="BI117" s="39"/>
      <c r="BJ117" s="32">
        <v>6379800</v>
      </c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>
        <v>3136372.72</v>
      </c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29">
        <f t="shared" si="6"/>
        <v>3136372.72</v>
      </c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1"/>
      <c r="ET117" s="32">
        <f t="shared" si="7"/>
        <v>3243427.28</v>
      </c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36.4" customHeight="1" x14ac:dyDescent="0.2">
      <c r="A118" s="59" t="s">
        <v>216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60"/>
      <c r="AN118" s="44"/>
      <c r="AO118" s="45"/>
      <c r="AP118" s="45"/>
      <c r="AQ118" s="45"/>
      <c r="AR118" s="45"/>
      <c r="AS118" s="45"/>
      <c r="AT118" s="45" t="s">
        <v>217</v>
      </c>
      <c r="AU118" s="45"/>
      <c r="AV118" s="45"/>
      <c r="AW118" s="45"/>
      <c r="AX118" s="45"/>
      <c r="AY118" s="45"/>
      <c r="AZ118" s="45"/>
      <c r="BA118" s="45"/>
      <c r="BB118" s="45"/>
      <c r="BC118" s="46"/>
      <c r="BD118" s="38"/>
      <c r="BE118" s="38"/>
      <c r="BF118" s="38"/>
      <c r="BG118" s="38"/>
      <c r="BH118" s="38"/>
      <c r="BI118" s="39"/>
      <c r="BJ118" s="32">
        <v>1306700</v>
      </c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>
        <v>1168829.1299999999</v>
      </c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29">
        <f t="shared" si="6"/>
        <v>1168829.1299999999</v>
      </c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1"/>
      <c r="ET118" s="32">
        <f t="shared" si="7"/>
        <v>137870.87000000011</v>
      </c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85.15" customHeight="1" x14ac:dyDescent="0.2">
      <c r="A119" s="59" t="s">
        <v>218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60"/>
      <c r="AN119" s="44"/>
      <c r="AO119" s="45"/>
      <c r="AP119" s="45"/>
      <c r="AQ119" s="45"/>
      <c r="AR119" s="45"/>
      <c r="AS119" s="45"/>
      <c r="AT119" s="45" t="s">
        <v>219</v>
      </c>
      <c r="AU119" s="45"/>
      <c r="AV119" s="45"/>
      <c r="AW119" s="45"/>
      <c r="AX119" s="45"/>
      <c r="AY119" s="45"/>
      <c r="AZ119" s="45"/>
      <c r="BA119" s="45"/>
      <c r="BB119" s="45"/>
      <c r="BC119" s="46"/>
      <c r="BD119" s="38"/>
      <c r="BE119" s="38"/>
      <c r="BF119" s="38"/>
      <c r="BG119" s="38"/>
      <c r="BH119" s="38"/>
      <c r="BI119" s="39"/>
      <c r="BJ119" s="32">
        <v>33385000</v>
      </c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>
        <v>28237387.300000001</v>
      </c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29">
        <f t="shared" si="6"/>
        <v>28237387.300000001</v>
      </c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1"/>
      <c r="ET119" s="32">
        <f t="shared" si="7"/>
        <v>5147612.6999999993</v>
      </c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72.95" customHeight="1" x14ac:dyDescent="0.2">
      <c r="A120" s="59" t="s">
        <v>220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60"/>
      <c r="AN120" s="44"/>
      <c r="AO120" s="45"/>
      <c r="AP120" s="45"/>
      <c r="AQ120" s="45"/>
      <c r="AR120" s="45"/>
      <c r="AS120" s="45"/>
      <c r="AT120" s="45" t="s">
        <v>221</v>
      </c>
      <c r="AU120" s="45"/>
      <c r="AV120" s="45"/>
      <c r="AW120" s="45"/>
      <c r="AX120" s="45"/>
      <c r="AY120" s="45"/>
      <c r="AZ120" s="45"/>
      <c r="BA120" s="45"/>
      <c r="BB120" s="45"/>
      <c r="BC120" s="46"/>
      <c r="BD120" s="38"/>
      <c r="BE120" s="38"/>
      <c r="BF120" s="38"/>
      <c r="BG120" s="38"/>
      <c r="BH120" s="38"/>
      <c r="BI120" s="39"/>
      <c r="BJ120" s="32">
        <v>40838530.729999997</v>
      </c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>
        <v>40796543.030000001</v>
      </c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29">
        <f t="shared" si="6"/>
        <v>40796543.030000001</v>
      </c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1"/>
      <c r="ET120" s="32">
        <f t="shared" si="7"/>
        <v>41987.69999999553</v>
      </c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72.95" customHeight="1" x14ac:dyDescent="0.2">
      <c r="A121" s="59" t="s">
        <v>222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0"/>
      <c r="AN121" s="44"/>
      <c r="AO121" s="45"/>
      <c r="AP121" s="45"/>
      <c r="AQ121" s="45"/>
      <c r="AR121" s="45"/>
      <c r="AS121" s="45"/>
      <c r="AT121" s="45" t="s">
        <v>223</v>
      </c>
      <c r="AU121" s="45"/>
      <c r="AV121" s="45"/>
      <c r="AW121" s="45"/>
      <c r="AX121" s="45"/>
      <c r="AY121" s="45"/>
      <c r="AZ121" s="45"/>
      <c r="BA121" s="45"/>
      <c r="BB121" s="45"/>
      <c r="BC121" s="46"/>
      <c r="BD121" s="38"/>
      <c r="BE121" s="38"/>
      <c r="BF121" s="38"/>
      <c r="BG121" s="38"/>
      <c r="BH121" s="38"/>
      <c r="BI121" s="39"/>
      <c r="BJ121" s="32">
        <v>17995398.190000001</v>
      </c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>
        <v>17270044.469999999</v>
      </c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29">
        <f t="shared" si="6"/>
        <v>17270044.469999999</v>
      </c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1"/>
      <c r="ET121" s="32">
        <f t="shared" si="7"/>
        <v>725353.72000000253</v>
      </c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72.95" customHeight="1" x14ac:dyDescent="0.2">
      <c r="A122" s="59" t="s">
        <v>224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60"/>
      <c r="AN122" s="44"/>
      <c r="AO122" s="45"/>
      <c r="AP122" s="45"/>
      <c r="AQ122" s="45"/>
      <c r="AR122" s="45"/>
      <c r="AS122" s="45"/>
      <c r="AT122" s="45" t="s">
        <v>225</v>
      </c>
      <c r="AU122" s="45"/>
      <c r="AV122" s="45"/>
      <c r="AW122" s="45"/>
      <c r="AX122" s="45"/>
      <c r="AY122" s="45"/>
      <c r="AZ122" s="45"/>
      <c r="BA122" s="45"/>
      <c r="BB122" s="45"/>
      <c r="BC122" s="46"/>
      <c r="BD122" s="38"/>
      <c r="BE122" s="38"/>
      <c r="BF122" s="38"/>
      <c r="BG122" s="38"/>
      <c r="BH122" s="38"/>
      <c r="BI122" s="39"/>
      <c r="BJ122" s="32">
        <v>4193975.75</v>
      </c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>
        <v>2569631.87</v>
      </c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29">
        <f t="shared" si="6"/>
        <v>2569631.87</v>
      </c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1"/>
      <c r="ET122" s="32">
        <f t="shared" si="7"/>
        <v>1624343.88</v>
      </c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36.4" customHeight="1" x14ac:dyDescent="0.2">
      <c r="A123" s="59" t="s">
        <v>226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60"/>
      <c r="AN123" s="44"/>
      <c r="AO123" s="45"/>
      <c r="AP123" s="45"/>
      <c r="AQ123" s="45"/>
      <c r="AR123" s="45"/>
      <c r="AS123" s="45"/>
      <c r="AT123" s="45" t="s">
        <v>227</v>
      </c>
      <c r="AU123" s="45"/>
      <c r="AV123" s="45"/>
      <c r="AW123" s="45"/>
      <c r="AX123" s="45"/>
      <c r="AY123" s="45"/>
      <c r="AZ123" s="45"/>
      <c r="BA123" s="45"/>
      <c r="BB123" s="45"/>
      <c r="BC123" s="46"/>
      <c r="BD123" s="38"/>
      <c r="BE123" s="38"/>
      <c r="BF123" s="38"/>
      <c r="BG123" s="38"/>
      <c r="BH123" s="38"/>
      <c r="BI123" s="39"/>
      <c r="BJ123" s="32">
        <v>7189888.3499999996</v>
      </c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>
        <v>6051053.3799999999</v>
      </c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29">
        <f t="shared" si="6"/>
        <v>6051053.3799999999</v>
      </c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1"/>
      <c r="ET123" s="32">
        <f t="shared" si="7"/>
        <v>1138834.9699999997</v>
      </c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36.4" customHeight="1" x14ac:dyDescent="0.2">
      <c r="A124" s="59" t="s">
        <v>228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60"/>
      <c r="AN124" s="44"/>
      <c r="AO124" s="45"/>
      <c r="AP124" s="45"/>
      <c r="AQ124" s="45"/>
      <c r="AR124" s="45"/>
      <c r="AS124" s="45"/>
      <c r="AT124" s="45" t="s">
        <v>229</v>
      </c>
      <c r="AU124" s="45"/>
      <c r="AV124" s="45"/>
      <c r="AW124" s="45"/>
      <c r="AX124" s="45"/>
      <c r="AY124" s="45"/>
      <c r="AZ124" s="45"/>
      <c r="BA124" s="45"/>
      <c r="BB124" s="45"/>
      <c r="BC124" s="46"/>
      <c r="BD124" s="38"/>
      <c r="BE124" s="38"/>
      <c r="BF124" s="38"/>
      <c r="BG124" s="38"/>
      <c r="BH124" s="38"/>
      <c r="BI124" s="39"/>
      <c r="BJ124" s="32">
        <v>800000</v>
      </c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>
        <v>800000</v>
      </c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29">
        <f t="shared" si="6"/>
        <v>800000</v>
      </c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1"/>
      <c r="ET124" s="32">
        <f t="shared" si="7"/>
        <v>0</v>
      </c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60.75" customHeight="1" x14ac:dyDescent="0.2">
      <c r="A125" s="59" t="s">
        <v>230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60"/>
      <c r="AN125" s="44"/>
      <c r="AO125" s="45"/>
      <c r="AP125" s="45"/>
      <c r="AQ125" s="45"/>
      <c r="AR125" s="45"/>
      <c r="AS125" s="45"/>
      <c r="AT125" s="45" t="s">
        <v>231</v>
      </c>
      <c r="AU125" s="45"/>
      <c r="AV125" s="45"/>
      <c r="AW125" s="45"/>
      <c r="AX125" s="45"/>
      <c r="AY125" s="45"/>
      <c r="AZ125" s="45"/>
      <c r="BA125" s="45"/>
      <c r="BB125" s="45"/>
      <c r="BC125" s="46"/>
      <c r="BD125" s="38"/>
      <c r="BE125" s="38"/>
      <c r="BF125" s="38"/>
      <c r="BG125" s="38"/>
      <c r="BH125" s="38"/>
      <c r="BI125" s="39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>
        <v>-11547166.380000001</v>
      </c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29">
        <f t="shared" si="6"/>
        <v>-11547166.380000001</v>
      </c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1"/>
      <c r="ET125" s="32">
        <f t="shared" si="7"/>
        <v>11547166.380000001</v>
      </c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</row>
    <row r="127" spans="1:166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</row>
    <row r="128" spans="1:166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</row>
    <row r="129" spans="1:166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</row>
    <row r="130" spans="1:166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</row>
    <row r="131" spans="1:166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</row>
    <row r="132" spans="1:166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</row>
    <row r="133" spans="1:16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</row>
    <row r="134" spans="1:166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</row>
    <row r="135" spans="1:16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6" t="s">
        <v>232</v>
      </c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2" t="s">
        <v>233</v>
      </c>
    </row>
    <row r="136" spans="1:166" ht="12.75" customHeight="1" x14ac:dyDescent="0.2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</row>
    <row r="137" spans="1:166" ht="24" customHeight="1" x14ac:dyDescent="0.2">
      <c r="A137" s="89" t="s">
        <v>21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94"/>
      <c r="AK137" s="88" t="s">
        <v>22</v>
      </c>
      <c r="AL137" s="89"/>
      <c r="AM137" s="89"/>
      <c r="AN137" s="89"/>
      <c r="AO137" s="89"/>
      <c r="AP137" s="94"/>
      <c r="AQ137" s="88" t="s">
        <v>234</v>
      </c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94"/>
      <c r="BC137" s="88" t="s">
        <v>235</v>
      </c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94"/>
      <c r="BU137" s="88" t="s">
        <v>236</v>
      </c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94"/>
      <c r="CH137" s="85" t="s">
        <v>25</v>
      </c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7"/>
      <c r="EK137" s="85" t="s">
        <v>237</v>
      </c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101"/>
    </row>
    <row r="138" spans="1:166" ht="78.75" customHeight="1" x14ac:dyDescent="0.2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5"/>
      <c r="AK138" s="91"/>
      <c r="AL138" s="92"/>
      <c r="AM138" s="92"/>
      <c r="AN138" s="92"/>
      <c r="AO138" s="92"/>
      <c r="AP138" s="95"/>
      <c r="AQ138" s="91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5"/>
      <c r="BC138" s="91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5"/>
      <c r="BU138" s="91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5"/>
      <c r="CH138" s="86" t="s">
        <v>238</v>
      </c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7"/>
      <c r="CX138" s="85" t="s">
        <v>28</v>
      </c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7"/>
      <c r="DK138" s="85" t="s">
        <v>29</v>
      </c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7"/>
      <c r="DX138" s="85" t="s">
        <v>30</v>
      </c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7"/>
      <c r="EK138" s="91" t="s">
        <v>239</v>
      </c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5"/>
      <c r="EX138" s="85" t="s">
        <v>240</v>
      </c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101"/>
    </row>
    <row r="139" spans="1:166" ht="14.25" customHeight="1" x14ac:dyDescent="0.2">
      <c r="A139" s="82">
        <v>1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3"/>
      <c r="AK139" s="79">
        <v>2</v>
      </c>
      <c r="AL139" s="80"/>
      <c r="AM139" s="80"/>
      <c r="AN139" s="80"/>
      <c r="AO139" s="80"/>
      <c r="AP139" s="81"/>
      <c r="AQ139" s="79">
        <v>3</v>
      </c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1"/>
      <c r="BC139" s="79">
        <v>4</v>
      </c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1"/>
      <c r="BU139" s="79">
        <v>5</v>
      </c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1"/>
      <c r="CH139" s="79">
        <v>6</v>
      </c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1"/>
      <c r="CX139" s="79">
        <v>7</v>
      </c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1"/>
      <c r="DK139" s="79">
        <v>8</v>
      </c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1"/>
      <c r="DX139" s="79">
        <v>9</v>
      </c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1"/>
      <c r="EK139" s="79">
        <v>10</v>
      </c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67">
        <v>11</v>
      </c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9"/>
    </row>
    <row r="140" spans="1:166" ht="15" customHeight="1" x14ac:dyDescent="0.2">
      <c r="A140" s="100" t="s">
        <v>241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72" t="s">
        <v>242</v>
      </c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7">
        <v>1987455275.71</v>
      </c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>
        <v>1987455272.71</v>
      </c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>
        <v>1053908330.09</v>
      </c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>
        <f t="shared" ref="DX140:DX203" si="8">CH140+CX140+DK140</f>
        <v>1053908330.09</v>
      </c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>
        <f t="shared" ref="EK140:EK203" si="9">BC140-DX140</f>
        <v>933546945.62</v>
      </c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>
        <f t="shared" ref="EX140:EX203" si="10">BU140-DX140</f>
        <v>933546942.62</v>
      </c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8"/>
    </row>
    <row r="141" spans="1:166" ht="15" customHeight="1" x14ac:dyDescent="0.2">
      <c r="A141" s="35" t="s">
        <v>33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44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32">
        <v>1987455275.71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>
        <v>1987455272.71</v>
      </c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>
        <v>1053908330.09</v>
      </c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>
        <f t="shared" si="8"/>
        <v>1053908330.09</v>
      </c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>
        <f t="shared" si="9"/>
        <v>933546945.62</v>
      </c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>
        <f t="shared" si="10"/>
        <v>933546942.62</v>
      </c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3"/>
    </row>
    <row r="142" spans="1:166" ht="12.75" x14ac:dyDescent="0.2">
      <c r="A142" s="59" t="s">
        <v>243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44"/>
      <c r="AL142" s="45"/>
      <c r="AM142" s="45"/>
      <c r="AN142" s="45"/>
      <c r="AO142" s="45"/>
      <c r="AP142" s="45"/>
      <c r="AQ142" s="45" t="s">
        <v>244</v>
      </c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32">
        <v>9638529.1400000006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>
        <v>9638529.1400000006</v>
      </c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>
        <v>8618367.5800000001</v>
      </c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>
        <f t="shared" si="8"/>
        <v>8618367.5800000001</v>
      </c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>
        <f t="shared" si="9"/>
        <v>1020161.5600000005</v>
      </c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>
        <f t="shared" si="10"/>
        <v>1020161.5600000005</v>
      </c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3"/>
    </row>
    <row r="143" spans="1:166" ht="24.2" customHeight="1" x14ac:dyDescent="0.2">
      <c r="A143" s="59" t="s">
        <v>245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44"/>
      <c r="AL143" s="45"/>
      <c r="AM143" s="45"/>
      <c r="AN143" s="45"/>
      <c r="AO143" s="45"/>
      <c r="AP143" s="45"/>
      <c r="AQ143" s="45" t="s">
        <v>246</v>
      </c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32">
        <v>21717.11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>
        <v>21717.11</v>
      </c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>
        <v>21717.11</v>
      </c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>
        <f t="shared" si="8"/>
        <v>21717.11</v>
      </c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>
        <f t="shared" si="9"/>
        <v>0</v>
      </c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>
        <f t="shared" si="10"/>
        <v>0</v>
      </c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3"/>
    </row>
    <row r="144" spans="1:166" ht="24.2" customHeight="1" x14ac:dyDescent="0.2">
      <c r="A144" s="59" t="s">
        <v>247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44"/>
      <c r="AL144" s="45"/>
      <c r="AM144" s="45"/>
      <c r="AN144" s="45"/>
      <c r="AO144" s="45"/>
      <c r="AP144" s="45"/>
      <c r="AQ144" s="45" t="s">
        <v>248</v>
      </c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32">
        <v>2688925.19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>
        <v>2688925.19</v>
      </c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>
        <v>2418882.6</v>
      </c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>
        <f t="shared" si="8"/>
        <v>2418882.6</v>
      </c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>
        <f t="shared" si="9"/>
        <v>270042.58999999985</v>
      </c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>
        <f t="shared" si="10"/>
        <v>270042.58999999985</v>
      </c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3"/>
    </row>
    <row r="145" spans="1:166" ht="12.75" x14ac:dyDescent="0.2">
      <c r="A145" s="59" t="s">
        <v>243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44"/>
      <c r="AL145" s="45"/>
      <c r="AM145" s="45"/>
      <c r="AN145" s="45"/>
      <c r="AO145" s="45"/>
      <c r="AP145" s="45"/>
      <c r="AQ145" s="45" t="s">
        <v>249</v>
      </c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32">
        <v>8555693.4600000009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>
        <v>8555693.4600000009</v>
      </c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>
        <v>7705113.0899999999</v>
      </c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>
        <f t="shared" si="8"/>
        <v>7705113.0899999999</v>
      </c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>
        <f t="shared" si="9"/>
        <v>850580.37000000104</v>
      </c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>
        <f t="shared" si="10"/>
        <v>850580.37000000104</v>
      </c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3"/>
    </row>
    <row r="146" spans="1:166" ht="24.2" customHeight="1" x14ac:dyDescent="0.2">
      <c r="A146" s="59" t="s">
        <v>245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44"/>
      <c r="AL146" s="45"/>
      <c r="AM146" s="45"/>
      <c r="AN146" s="45"/>
      <c r="AO146" s="45"/>
      <c r="AP146" s="45"/>
      <c r="AQ146" s="45" t="s">
        <v>250</v>
      </c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32">
        <v>2343.9899999999998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>
        <v>2343.9899999999998</v>
      </c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>
        <v>2343.9899999999998</v>
      </c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>
        <f t="shared" si="8"/>
        <v>2343.9899999999998</v>
      </c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>
        <f t="shared" si="9"/>
        <v>0</v>
      </c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>
        <f t="shared" si="10"/>
        <v>0</v>
      </c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3"/>
    </row>
    <row r="147" spans="1:166" ht="24.2" customHeight="1" x14ac:dyDescent="0.2">
      <c r="A147" s="59" t="s">
        <v>251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44"/>
      <c r="AL147" s="45"/>
      <c r="AM147" s="45"/>
      <c r="AN147" s="45"/>
      <c r="AO147" s="45"/>
      <c r="AP147" s="45"/>
      <c r="AQ147" s="45" t="s">
        <v>252</v>
      </c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32">
        <v>54028.06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>
        <v>54028.06</v>
      </c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>
        <v>44000</v>
      </c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>
        <f t="shared" si="8"/>
        <v>44000</v>
      </c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>
        <f t="shared" si="9"/>
        <v>10028.059999999998</v>
      </c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>
        <f t="shared" si="10"/>
        <v>10028.059999999998</v>
      </c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3"/>
    </row>
    <row r="148" spans="1:166" ht="12.75" x14ac:dyDescent="0.2">
      <c r="A148" s="59" t="s">
        <v>253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44"/>
      <c r="AL148" s="45"/>
      <c r="AM148" s="45"/>
      <c r="AN148" s="45"/>
      <c r="AO148" s="45"/>
      <c r="AP148" s="45"/>
      <c r="AQ148" s="45" t="s">
        <v>254</v>
      </c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32">
        <v>42620</v>
      </c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>
        <v>42620</v>
      </c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>
        <v>16920</v>
      </c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>
        <f t="shared" si="8"/>
        <v>16920</v>
      </c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>
        <f t="shared" si="9"/>
        <v>25700</v>
      </c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>
        <f t="shared" si="10"/>
        <v>25700</v>
      </c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3"/>
    </row>
    <row r="149" spans="1:166" ht="24.2" customHeight="1" x14ac:dyDescent="0.2">
      <c r="A149" s="59" t="s">
        <v>247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44"/>
      <c r="AL149" s="45"/>
      <c r="AM149" s="45"/>
      <c r="AN149" s="45"/>
      <c r="AO149" s="45"/>
      <c r="AP149" s="45"/>
      <c r="AQ149" s="45" t="s">
        <v>255</v>
      </c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32">
        <v>2633293.56</v>
      </c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>
        <v>2633293.56</v>
      </c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>
        <v>2199495.06</v>
      </c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>
        <f t="shared" si="8"/>
        <v>2199495.06</v>
      </c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>
        <f t="shared" si="9"/>
        <v>433798.5</v>
      </c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>
        <f t="shared" si="10"/>
        <v>433798.5</v>
      </c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3"/>
    </row>
    <row r="150" spans="1:166" ht="12.75" x14ac:dyDescent="0.2">
      <c r="A150" s="59" t="s">
        <v>256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44"/>
      <c r="AL150" s="45"/>
      <c r="AM150" s="45"/>
      <c r="AN150" s="45"/>
      <c r="AO150" s="45"/>
      <c r="AP150" s="45"/>
      <c r="AQ150" s="45" t="s">
        <v>257</v>
      </c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32">
        <v>97339.34</v>
      </c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>
        <v>97339.34</v>
      </c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>
        <v>77880.13</v>
      </c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>
        <f t="shared" si="8"/>
        <v>77880.13</v>
      </c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>
        <f t="shared" si="9"/>
        <v>19459.209999999992</v>
      </c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>
        <f t="shared" si="10"/>
        <v>19459.209999999992</v>
      </c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3"/>
    </row>
    <row r="151" spans="1:166" ht="12.75" x14ac:dyDescent="0.2">
      <c r="A151" s="59" t="s">
        <v>258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44"/>
      <c r="AL151" s="45"/>
      <c r="AM151" s="45"/>
      <c r="AN151" s="45"/>
      <c r="AO151" s="45"/>
      <c r="AP151" s="45"/>
      <c r="AQ151" s="45" t="s">
        <v>259</v>
      </c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32">
        <v>410000</v>
      </c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>
        <v>410000</v>
      </c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>
        <v>249804.03</v>
      </c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>
        <f t="shared" si="8"/>
        <v>249804.03</v>
      </c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>
        <f t="shared" si="9"/>
        <v>160195.97</v>
      </c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>
        <f t="shared" si="10"/>
        <v>160195.97</v>
      </c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3"/>
    </row>
    <row r="152" spans="1:166" ht="24.2" customHeight="1" x14ac:dyDescent="0.2">
      <c r="A152" s="59" t="s">
        <v>260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44"/>
      <c r="AL152" s="45"/>
      <c r="AM152" s="45"/>
      <c r="AN152" s="45"/>
      <c r="AO152" s="45"/>
      <c r="AP152" s="45"/>
      <c r="AQ152" s="45" t="s">
        <v>261</v>
      </c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32">
        <v>423317.1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>
        <v>423317.1</v>
      </c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>
        <v>401099.2</v>
      </c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>
        <f t="shared" si="8"/>
        <v>401099.2</v>
      </c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>
        <f t="shared" si="9"/>
        <v>22217.899999999965</v>
      </c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>
        <f t="shared" si="10"/>
        <v>22217.899999999965</v>
      </c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3"/>
    </row>
    <row r="153" spans="1:166" ht="12.75" x14ac:dyDescent="0.2">
      <c r="A153" s="59" t="s">
        <v>253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44"/>
      <c r="AL153" s="45"/>
      <c r="AM153" s="45"/>
      <c r="AN153" s="45"/>
      <c r="AO153" s="45"/>
      <c r="AP153" s="45"/>
      <c r="AQ153" s="45" t="s">
        <v>262</v>
      </c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32">
        <v>1204937</v>
      </c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>
        <v>1204937</v>
      </c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>
        <v>439314.2</v>
      </c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>
        <f t="shared" si="8"/>
        <v>439314.2</v>
      </c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>
        <f t="shared" si="9"/>
        <v>765622.8</v>
      </c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>
        <f t="shared" si="10"/>
        <v>765622.8</v>
      </c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3"/>
    </row>
    <row r="154" spans="1:166" ht="12.75" x14ac:dyDescent="0.2">
      <c r="A154" s="59" t="s">
        <v>263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44"/>
      <c r="AL154" s="45"/>
      <c r="AM154" s="45"/>
      <c r="AN154" s="45"/>
      <c r="AO154" s="45"/>
      <c r="AP154" s="45"/>
      <c r="AQ154" s="45" t="s">
        <v>264</v>
      </c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32">
        <v>28446.959999999999</v>
      </c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>
        <v>28446.959999999999</v>
      </c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>
        <v>27142.86</v>
      </c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>
        <f t="shared" si="8"/>
        <v>27142.86</v>
      </c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>
        <f t="shared" si="9"/>
        <v>1304.0999999999985</v>
      </c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>
        <f t="shared" si="10"/>
        <v>1304.0999999999985</v>
      </c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3"/>
    </row>
    <row r="155" spans="1:166" ht="24.2" customHeight="1" x14ac:dyDescent="0.2">
      <c r="A155" s="59" t="s">
        <v>265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44"/>
      <c r="AL155" s="45"/>
      <c r="AM155" s="45"/>
      <c r="AN155" s="45"/>
      <c r="AO155" s="45"/>
      <c r="AP155" s="45"/>
      <c r="AQ155" s="45" t="s">
        <v>266</v>
      </c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32">
        <v>14010</v>
      </c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>
        <v>14010</v>
      </c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>
        <v>14010</v>
      </c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>
        <f t="shared" si="8"/>
        <v>14010</v>
      </c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>
        <f t="shared" si="9"/>
        <v>0</v>
      </c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>
        <f t="shared" si="10"/>
        <v>0</v>
      </c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3"/>
    </row>
    <row r="156" spans="1:166" ht="24.2" customHeight="1" x14ac:dyDescent="0.2">
      <c r="A156" s="59" t="s">
        <v>267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44"/>
      <c r="AL156" s="45"/>
      <c r="AM156" s="45"/>
      <c r="AN156" s="45"/>
      <c r="AO156" s="45"/>
      <c r="AP156" s="45"/>
      <c r="AQ156" s="45" t="s">
        <v>268</v>
      </c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32">
        <v>2495761.92</v>
      </c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>
        <v>2495761.92</v>
      </c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>
        <v>1945727.42</v>
      </c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>
        <f t="shared" si="8"/>
        <v>1945727.42</v>
      </c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>
        <f t="shared" si="9"/>
        <v>550034.5</v>
      </c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>
        <f t="shared" si="10"/>
        <v>550034.5</v>
      </c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3"/>
    </row>
    <row r="157" spans="1:166" ht="24.2" customHeight="1" x14ac:dyDescent="0.2">
      <c r="A157" s="59" t="s">
        <v>269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44"/>
      <c r="AL157" s="45"/>
      <c r="AM157" s="45"/>
      <c r="AN157" s="45"/>
      <c r="AO157" s="45"/>
      <c r="AP157" s="45"/>
      <c r="AQ157" s="45" t="s">
        <v>270</v>
      </c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32">
        <v>924254.59</v>
      </c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>
        <v>924254.59</v>
      </c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>
        <v>274254.59000000003</v>
      </c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>
        <f t="shared" si="8"/>
        <v>274254.59000000003</v>
      </c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>
        <f t="shared" si="9"/>
        <v>650000</v>
      </c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>
        <f t="shared" si="10"/>
        <v>650000</v>
      </c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3"/>
    </row>
    <row r="158" spans="1:166" ht="12.75" x14ac:dyDescent="0.2">
      <c r="A158" s="59" t="s">
        <v>271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44"/>
      <c r="AL158" s="45"/>
      <c r="AM158" s="45"/>
      <c r="AN158" s="45"/>
      <c r="AO158" s="45"/>
      <c r="AP158" s="45"/>
      <c r="AQ158" s="45" t="s">
        <v>272</v>
      </c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32">
        <v>170000</v>
      </c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>
        <v>170000</v>
      </c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>
        <v>165414.29</v>
      </c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>
        <f t="shared" si="8"/>
        <v>165414.29</v>
      </c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>
        <f t="shared" si="9"/>
        <v>4585.7099999999919</v>
      </c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>
        <f t="shared" si="10"/>
        <v>4585.7099999999919</v>
      </c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3"/>
    </row>
    <row r="159" spans="1:166" ht="24.2" customHeight="1" x14ac:dyDescent="0.2">
      <c r="A159" s="59" t="s">
        <v>273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44"/>
      <c r="AL159" s="45"/>
      <c r="AM159" s="45"/>
      <c r="AN159" s="45"/>
      <c r="AO159" s="45"/>
      <c r="AP159" s="45"/>
      <c r="AQ159" s="45" t="s">
        <v>274</v>
      </c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32">
        <v>36000</v>
      </c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>
        <v>36000</v>
      </c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>
        <v>36000</v>
      </c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>
        <f t="shared" si="8"/>
        <v>36000</v>
      </c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>
        <f t="shared" si="9"/>
        <v>0</v>
      </c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>
        <f t="shared" si="10"/>
        <v>0</v>
      </c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3"/>
    </row>
    <row r="160" spans="1:166" ht="12.75" x14ac:dyDescent="0.2">
      <c r="A160" s="59" t="s">
        <v>243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44"/>
      <c r="AL160" s="45"/>
      <c r="AM160" s="45"/>
      <c r="AN160" s="45"/>
      <c r="AO160" s="45"/>
      <c r="AP160" s="45"/>
      <c r="AQ160" s="45" t="s">
        <v>275</v>
      </c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32">
        <v>273733</v>
      </c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>
        <v>273733</v>
      </c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>
        <v>232474.74</v>
      </c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>
        <f t="shared" si="8"/>
        <v>232474.74</v>
      </c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>
        <f t="shared" si="9"/>
        <v>41258.260000000009</v>
      </c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>
        <f t="shared" si="10"/>
        <v>41258.260000000009</v>
      </c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3"/>
    </row>
    <row r="161" spans="1:166" ht="24.2" customHeight="1" x14ac:dyDescent="0.2">
      <c r="A161" s="59" t="s">
        <v>247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44"/>
      <c r="AL161" s="45"/>
      <c r="AM161" s="45"/>
      <c r="AN161" s="45"/>
      <c r="AO161" s="45"/>
      <c r="AP161" s="45"/>
      <c r="AQ161" s="45" t="s">
        <v>276</v>
      </c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32">
        <v>82667</v>
      </c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>
        <v>82667</v>
      </c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>
        <v>64525.26</v>
      </c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>
        <f t="shared" si="8"/>
        <v>64525.26</v>
      </c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>
        <f t="shared" si="9"/>
        <v>18141.739999999998</v>
      </c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>
        <f t="shared" si="10"/>
        <v>18141.739999999998</v>
      </c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3"/>
    </row>
    <row r="162" spans="1:166" ht="12.75" x14ac:dyDescent="0.2">
      <c r="A162" s="59" t="s">
        <v>243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44"/>
      <c r="AL162" s="45"/>
      <c r="AM162" s="45"/>
      <c r="AN162" s="45"/>
      <c r="AO162" s="45"/>
      <c r="AP162" s="45"/>
      <c r="AQ162" s="45" t="s">
        <v>277</v>
      </c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32">
        <v>1612</v>
      </c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>
        <v>1612</v>
      </c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>
        <f t="shared" si="8"/>
        <v>0</v>
      </c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>
        <f t="shared" si="9"/>
        <v>1612</v>
      </c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>
        <f t="shared" si="10"/>
        <v>1612</v>
      </c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3"/>
    </row>
    <row r="163" spans="1:166" ht="24.2" customHeight="1" x14ac:dyDescent="0.2">
      <c r="A163" s="59" t="s">
        <v>247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44"/>
      <c r="AL163" s="45"/>
      <c r="AM163" s="45"/>
      <c r="AN163" s="45"/>
      <c r="AO163" s="45"/>
      <c r="AP163" s="45"/>
      <c r="AQ163" s="45" t="s">
        <v>278</v>
      </c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32">
        <v>488</v>
      </c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>
        <v>488</v>
      </c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>
        <f t="shared" si="8"/>
        <v>0</v>
      </c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>
        <f t="shared" si="9"/>
        <v>488</v>
      </c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>
        <f t="shared" si="10"/>
        <v>488</v>
      </c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3"/>
    </row>
    <row r="164" spans="1:166" ht="12.75" x14ac:dyDescent="0.2">
      <c r="A164" s="59" t="s">
        <v>243</v>
      </c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44"/>
      <c r="AL164" s="45"/>
      <c r="AM164" s="45"/>
      <c r="AN164" s="45"/>
      <c r="AO164" s="45"/>
      <c r="AP164" s="45"/>
      <c r="AQ164" s="45" t="s">
        <v>279</v>
      </c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32">
        <v>23617104.309999999</v>
      </c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>
        <v>23617104.309999999</v>
      </c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>
        <v>20196575.539999999</v>
      </c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>
        <f t="shared" si="8"/>
        <v>20196575.539999999</v>
      </c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>
        <f t="shared" si="9"/>
        <v>3420528.7699999996</v>
      </c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>
        <f t="shared" si="10"/>
        <v>3420528.7699999996</v>
      </c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3"/>
    </row>
    <row r="165" spans="1:166" ht="24.2" customHeight="1" x14ac:dyDescent="0.2">
      <c r="A165" s="59" t="s">
        <v>245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44"/>
      <c r="AL165" s="45"/>
      <c r="AM165" s="45"/>
      <c r="AN165" s="45"/>
      <c r="AO165" s="45"/>
      <c r="AP165" s="45"/>
      <c r="AQ165" s="45" t="s">
        <v>280</v>
      </c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32">
        <v>47869.41</v>
      </c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>
        <v>47869.41</v>
      </c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>
        <v>47869.41</v>
      </c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>
        <f t="shared" si="8"/>
        <v>47869.41</v>
      </c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>
        <f t="shared" si="9"/>
        <v>0</v>
      </c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>
        <f t="shared" si="10"/>
        <v>0</v>
      </c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3"/>
    </row>
    <row r="166" spans="1:166" ht="24.2" customHeight="1" x14ac:dyDescent="0.2">
      <c r="A166" s="59" t="s">
        <v>251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44"/>
      <c r="AL166" s="45"/>
      <c r="AM166" s="45"/>
      <c r="AN166" s="45"/>
      <c r="AO166" s="45"/>
      <c r="AP166" s="45"/>
      <c r="AQ166" s="45" t="s">
        <v>281</v>
      </c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32">
        <v>103057</v>
      </c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>
        <v>103057</v>
      </c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>
        <v>65400</v>
      </c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>
        <f t="shared" si="8"/>
        <v>65400</v>
      </c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>
        <f t="shared" si="9"/>
        <v>37657</v>
      </c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>
        <f t="shared" si="10"/>
        <v>37657</v>
      </c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3"/>
    </row>
    <row r="167" spans="1:166" ht="12.75" x14ac:dyDescent="0.2">
      <c r="A167" s="59" t="s">
        <v>253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44"/>
      <c r="AL167" s="45"/>
      <c r="AM167" s="45"/>
      <c r="AN167" s="45"/>
      <c r="AO167" s="45"/>
      <c r="AP167" s="45"/>
      <c r="AQ167" s="45" t="s">
        <v>282</v>
      </c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32">
        <v>193595.79</v>
      </c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>
        <v>193595.79</v>
      </c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>
        <v>136029.09</v>
      </c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>
        <f t="shared" si="8"/>
        <v>136029.09</v>
      </c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>
        <f t="shared" si="9"/>
        <v>57566.700000000012</v>
      </c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>
        <f t="shared" si="10"/>
        <v>57566.700000000012</v>
      </c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3"/>
    </row>
    <row r="168" spans="1:166" ht="24.2" customHeight="1" x14ac:dyDescent="0.2">
      <c r="A168" s="59" t="s">
        <v>247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44"/>
      <c r="AL168" s="45"/>
      <c r="AM168" s="45"/>
      <c r="AN168" s="45"/>
      <c r="AO168" s="45"/>
      <c r="AP168" s="45"/>
      <c r="AQ168" s="45" t="s">
        <v>283</v>
      </c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32">
        <v>7175397.4100000001</v>
      </c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>
        <v>7175397.4100000001</v>
      </c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>
        <v>6020001.4500000002</v>
      </c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>
        <f t="shared" si="8"/>
        <v>6020001.4500000002</v>
      </c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>
        <f t="shared" si="9"/>
        <v>1155395.96</v>
      </c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>
        <f t="shared" si="10"/>
        <v>1155395.96</v>
      </c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3"/>
    </row>
    <row r="169" spans="1:166" ht="12.75" x14ac:dyDescent="0.2">
      <c r="A169" s="59" t="s">
        <v>256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44"/>
      <c r="AL169" s="45"/>
      <c r="AM169" s="45"/>
      <c r="AN169" s="45"/>
      <c r="AO169" s="45"/>
      <c r="AP169" s="45"/>
      <c r="AQ169" s="45" t="s">
        <v>284</v>
      </c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32">
        <v>1075644.68</v>
      </c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>
        <v>1075644.68</v>
      </c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>
        <v>765103.85</v>
      </c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>
        <f t="shared" si="8"/>
        <v>765103.85</v>
      </c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>
        <f t="shared" si="9"/>
        <v>310540.82999999996</v>
      </c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>
        <f t="shared" si="10"/>
        <v>310540.82999999996</v>
      </c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3"/>
    </row>
    <row r="170" spans="1:166" ht="12.75" x14ac:dyDescent="0.2">
      <c r="A170" s="59" t="s">
        <v>285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44"/>
      <c r="AL170" s="45"/>
      <c r="AM170" s="45"/>
      <c r="AN170" s="45"/>
      <c r="AO170" s="45"/>
      <c r="AP170" s="45"/>
      <c r="AQ170" s="45" t="s">
        <v>286</v>
      </c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32">
        <v>643916.4</v>
      </c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>
        <v>643916.4</v>
      </c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>
        <v>531278</v>
      </c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>
        <f t="shared" si="8"/>
        <v>531278</v>
      </c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>
        <f t="shared" si="9"/>
        <v>112638.40000000002</v>
      </c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>
        <f t="shared" si="10"/>
        <v>112638.40000000002</v>
      </c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3"/>
    </row>
    <row r="171" spans="1:166" ht="12.75" x14ac:dyDescent="0.2">
      <c r="A171" s="59" t="s">
        <v>258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44"/>
      <c r="AL171" s="45"/>
      <c r="AM171" s="45"/>
      <c r="AN171" s="45"/>
      <c r="AO171" s="45"/>
      <c r="AP171" s="45"/>
      <c r="AQ171" s="45" t="s">
        <v>287</v>
      </c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32">
        <v>2284644.9500000002</v>
      </c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>
        <v>2284644.9500000002</v>
      </c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>
        <v>1581710.18</v>
      </c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>
        <f t="shared" si="8"/>
        <v>1581710.18</v>
      </c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>
        <f t="shared" si="9"/>
        <v>702934.77000000025</v>
      </c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>
        <f t="shared" si="10"/>
        <v>702934.77000000025</v>
      </c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3"/>
    </row>
    <row r="172" spans="1:166" ht="24.2" customHeight="1" x14ac:dyDescent="0.2">
      <c r="A172" s="59" t="s">
        <v>260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44"/>
      <c r="AL172" s="45"/>
      <c r="AM172" s="45"/>
      <c r="AN172" s="45"/>
      <c r="AO172" s="45"/>
      <c r="AP172" s="45"/>
      <c r="AQ172" s="45" t="s">
        <v>288</v>
      </c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32">
        <v>1814498.82</v>
      </c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>
        <v>1814498.82</v>
      </c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>
        <v>1552893.43</v>
      </c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>
        <f t="shared" si="8"/>
        <v>1552893.43</v>
      </c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>
        <f t="shared" si="9"/>
        <v>261605.39000000013</v>
      </c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>
        <f t="shared" si="10"/>
        <v>261605.39000000013</v>
      </c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3"/>
    </row>
    <row r="173" spans="1:166" ht="12.75" x14ac:dyDescent="0.2">
      <c r="A173" s="59" t="s">
        <v>253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44"/>
      <c r="AL173" s="45"/>
      <c r="AM173" s="45"/>
      <c r="AN173" s="45"/>
      <c r="AO173" s="45"/>
      <c r="AP173" s="45"/>
      <c r="AQ173" s="45" t="s">
        <v>289</v>
      </c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32">
        <v>2649394.6</v>
      </c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>
        <v>2649394.6</v>
      </c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>
        <v>1868174.9</v>
      </c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>
        <f t="shared" si="8"/>
        <v>1868174.9</v>
      </c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>
        <f t="shared" si="9"/>
        <v>781219.70000000019</v>
      </c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>
        <f t="shared" si="10"/>
        <v>781219.70000000019</v>
      </c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3"/>
    </row>
    <row r="174" spans="1:166" ht="12.75" x14ac:dyDescent="0.2">
      <c r="A174" s="59" t="s">
        <v>263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44"/>
      <c r="AL174" s="45"/>
      <c r="AM174" s="45"/>
      <c r="AN174" s="45"/>
      <c r="AO174" s="45"/>
      <c r="AP174" s="45"/>
      <c r="AQ174" s="45" t="s">
        <v>290</v>
      </c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32">
        <v>110539.44</v>
      </c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>
        <v>110539.44</v>
      </c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>
        <v>82967.72</v>
      </c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>
        <f t="shared" si="8"/>
        <v>82967.72</v>
      </c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>
        <f t="shared" si="9"/>
        <v>27571.72</v>
      </c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>
        <f t="shared" si="10"/>
        <v>27571.72</v>
      </c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3"/>
    </row>
    <row r="175" spans="1:166" ht="24.2" customHeight="1" x14ac:dyDescent="0.2">
      <c r="A175" s="59" t="s">
        <v>265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44"/>
      <c r="AL175" s="45"/>
      <c r="AM175" s="45"/>
      <c r="AN175" s="45"/>
      <c r="AO175" s="45"/>
      <c r="AP175" s="45"/>
      <c r="AQ175" s="45" t="s">
        <v>291</v>
      </c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32">
        <v>89400</v>
      </c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>
        <v>89400</v>
      </c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>
        <v>30600</v>
      </c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>
        <f t="shared" si="8"/>
        <v>30600</v>
      </c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>
        <f t="shared" si="9"/>
        <v>58800</v>
      </c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>
        <f t="shared" si="10"/>
        <v>58800</v>
      </c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3"/>
    </row>
    <row r="176" spans="1:166" ht="24.2" customHeight="1" x14ac:dyDescent="0.2">
      <c r="A176" s="59" t="s">
        <v>267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44"/>
      <c r="AL176" s="45"/>
      <c r="AM176" s="45"/>
      <c r="AN176" s="45"/>
      <c r="AO176" s="45"/>
      <c r="AP176" s="45"/>
      <c r="AQ176" s="45" t="s">
        <v>292</v>
      </c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32">
        <v>2455339.2400000002</v>
      </c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>
        <v>2455339.2400000002</v>
      </c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>
        <v>2062739.96</v>
      </c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>
        <f t="shared" si="8"/>
        <v>2062739.96</v>
      </c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>
        <f t="shared" si="9"/>
        <v>392599.28000000026</v>
      </c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>
        <f t="shared" si="10"/>
        <v>392599.28000000026</v>
      </c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3"/>
    </row>
    <row r="177" spans="1:166" ht="24.2" customHeight="1" x14ac:dyDescent="0.2">
      <c r="A177" s="59" t="s">
        <v>269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44"/>
      <c r="AL177" s="45"/>
      <c r="AM177" s="45"/>
      <c r="AN177" s="45"/>
      <c r="AO177" s="45"/>
      <c r="AP177" s="45"/>
      <c r="AQ177" s="45" t="s">
        <v>293</v>
      </c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32">
        <v>840975.65</v>
      </c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>
        <v>840975.65</v>
      </c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>
        <v>310463.34999999998</v>
      </c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>
        <f t="shared" si="8"/>
        <v>310463.34999999998</v>
      </c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>
        <f t="shared" si="9"/>
        <v>530512.30000000005</v>
      </c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>
        <f t="shared" si="10"/>
        <v>530512.30000000005</v>
      </c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3"/>
    </row>
    <row r="178" spans="1:166" ht="12.75" x14ac:dyDescent="0.2">
      <c r="A178" s="59" t="s">
        <v>271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44"/>
      <c r="AL178" s="45"/>
      <c r="AM178" s="45"/>
      <c r="AN178" s="45"/>
      <c r="AO178" s="45"/>
      <c r="AP178" s="45"/>
      <c r="AQ178" s="45" t="s">
        <v>294</v>
      </c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32">
        <v>111661.36</v>
      </c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>
        <v>111661.36</v>
      </c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>
        <v>98436.11</v>
      </c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>
        <f t="shared" si="8"/>
        <v>98436.11</v>
      </c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>
        <f t="shared" si="9"/>
        <v>13225.25</v>
      </c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>
        <f t="shared" si="10"/>
        <v>13225.25</v>
      </c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3"/>
    </row>
    <row r="179" spans="1:166" ht="36.4" customHeight="1" x14ac:dyDescent="0.2">
      <c r="A179" s="59" t="s">
        <v>295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44"/>
      <c r="AL179" s="45"/>
      <c r="AM179" s="45"/>
      <c r="AN179" s="45"/>
      <c r="AO179" s="45"/>
      <c r="AP179" s="45"/>
      <c r="AQ179" s="45" t="s">
        <v>296</v>
      </c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32">
        <v>158620.79</v>
      </c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>
        <v>158620.79</v>
      </c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>
        <v>158620.79</v>
      </c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>
        <f t="shared" si="8"/>
        <v>158620.79</v>
      </c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>
        <f t="shared" si="9"/>
        <v>0</v>
      </c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>
        <f t="shared" si="10"/>
        <v>0</v>
      </c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3"/>
    </row>
    <row r="180" spans="1:166" ht="36.4" customHeight="1" x14ac:dyDescent="0.2">
      <c r="A180" s="59" t="s">
        <v>295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44"/>
      <c r="AL180" s="45"/>
      <c r="AM180" s="45"/>
      <c r="AN180" s="45"/>
      <c r="AO180" s="45"/>
      <c r="AP180" s="45"/>
      <c r="AQ180" s="45" t="s">
        <v>297</v>
      </c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32">
        <v>43000</v>
      </c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>
        <v>43000</v>
      </c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>
        <v>43000</v>
      </c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>
        <f t="shared" si="8"/>
        <v>43000</v>
      </c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>
        <f t="shared" si="9"/>
        <v>0</v>
      </c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>
        <f t="shared" si="10"/>
        <v>0</v>
      </c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3"/>
    </row>
    <row r="181" spans="1:166" ht="12.75" x14ac:dyDescent="0.2">
      <c r="A181" s="59" t="s">
        <v>243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44"/>
      <c r="AL181" s="45"/>
      <c r="AM181" s="45"/>
      <c r="AN181" s="45"/>
      <c r="AO181" s="45"/>
      <c r="AP181" s="45"/>
      <c r="AQ181" s="45" t="s">
        <v>298</v>
      </c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32">
        <v>282222.5</v>
      </c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>
        <v>282222.5</v>
      </c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>
        <v>251048.17</v>
      </c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>
        <f t="shared" si="8"/>
        <v>251048.17</v>
      </c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>
        <f t="shared" si="9"/>
        <v>31174.329999999987</v>
      </c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>
        <f t="shared" si="10"/>
        <v>31174.329999999987</v>
      </c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3"/>
    </row>
    <row r="182" spans="1:166" ht="24.2" customHeight="1" x14ac:dyDescent="0.2">
      <c r="A182" s="59" t="s">
        <v>247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44"/>
      <c r="AL182" s="45"/>
      <c r="AM182" s="45"/>
      <c r="AN182" s="45"/>
      <c r="AO182" s="45"/>
      <c r="AP182" s="45"/>
      <c r="AQ182" s="45" t="s">
        <v>299</v>
      </c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32">
        <v>74177.5</v>
      </c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>
        <v>74177.5</v>
      </c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>
        <v>60888.800000000003</v>
      </c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>
        <f t="shared" si="8"/>
        <v>60888.800000000003</v>
      </c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>
        <f t="shared" si="9"/>
        <v>13288.699999999997</v>
      </c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>
        <f t="shared" si="10"/>
        <v>13288.699999999997</v>
      </c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3"/>
    </row>
    <row r="183" spans="1:166" ht="12.75" x14ac:dyDescent="0.2">
      <c r="A183" s="59" t="s">
        <v>253</v>
      </c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44"/>
      <c r="AL183" s="45"/>
      <c r="AM183" s="45"/>
      <c r="AN183" s="45"/>
      <c r="AO183" s="45"/>
      <c r="AP183" s="45"/>
      <c r="AQ183" s="45" t="s">
        <v>300</v>
      </c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32">
        <v>21500</v>
      </c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>
        <v>21500</v>
      </c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>
        <v>17490</v>
      </c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>
        <f t="shared" si="8"/>
        <v>17490</v>
      </c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>
        <f t="shared" si="9"/>
        <v>4010</v>
      </c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>
        <f t="shared" si="10"/>
        <v>4010</v>
      </c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3"/>
    </row>
    <row r="184" spans="1:166" ht="12.75" x14ac:dyDescent="0.2">
      <c r="A184" s="59" t="s">
        <v>243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44"/>
      <c r="AL184" s="45"/>
      <c r="AM184" s="45"/>
      <c r="AN184" s="45"/>
      <c r="AO184" s="45"/>
      <c r="AP184" s="45"/>
      <c r="AQ184" s="45" t="s">
        <v>301</v>
      </c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32">
        <v>8319393.6500000004</v>
      </c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>
        <v>8319393.6500000004</v>
      </c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>
        <v>5167322.0199999996</v>
      </c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>
        <f t="shared" si="8"/>
        <v>5167322.0199999996</v>
      </c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>
        <f t="shared" si="9"/>
        <v>3152071.6300000008</v>
      </c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>
        <f t="shared" si="10"/>
        <v>3152071.6300000008</v>
      </c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3"/>
    </row>
    <row r="185" spans="1:166" ht="24.2" customHeight="1" x14ac:dyDescent="0.2">
      <c r="A185" s="59" t="s">
        <v>245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44"/>
      <c r="AL185" s="45"/>
      <c r="AM185" s="45"/>
      <c r="AN185" s="45"/>
      <c r="AO185" s="45"/>
      <c r="AP185" s="45"/>
      <c r="AQ185" s="45" t="s">
        <v>302</v>
      </c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32">
        <v>25073.14</v>
      </c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>
        <v>25073.14</v>
      </c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>
        <v>25073.14</v>
      </c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>
        <f t="shared" si="8"/>
        <v>25073.14</v>
      </c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>
        <f t="shared" si="9"/>
        <v>0</v>
      </c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>
        <f t="shared" si="10"/>
        <v>0</v>
      </c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3"/>
    </row>
    <row r="186" spans="1:166" ht="24.2" customHeight="1" x14ac:dyDescent="0.2">
      <c r="A186" s="59" t="s">
        <v>251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44"/>
      <c r="AL186" s="45"/>
      <c r="AM186" s="45"/>
      <c r="AN186" s="45"/>
      <c r="AO186" s="45"/>
      <c r="AP186" s="45"/>
      <c r="AQ186" s="45" t="s">
        <v>303</v>
      </c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32">
        <v>22100</v>
      </c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>
        <v>22100</v>
      </c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>
        <v>10000</v>
      </c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>
        <f t="shared" si="8"/>
        <v>10000</v>
      </c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>
        <f t="shared" si="9"/>
        <v>12100</v>
      </c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>
        <f t="shared" si="10"/>
        <v>12100</v>
      </c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3"/>
    </row>
    <row r="187" spans="1:166" ht="12.75" x14ac:dyDescent="0.2">
      <c r="A187" s="59" t="s">
        <v>253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44"/>
      <c r="AL187" s="45"/>
      <c r="AM187" s="45"/>
      <c r="AN187" s="45"/>
      <c r="AO187" s="45"/>
      <c r="AP187" s="45"/>
      <c r="AQ187" s="45" t="s">
        <v>304</v>
      </c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32">
        <v>78400</v>
      </c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>
        <v>78400</v>
      </c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>
        <v>39150</v>
      </c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>
        <f t="shared" si="8"/>
        <v>39150</v>
      </c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>
        <f t="shared" si="9"/>
        <v>39250</v>
      </c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>
        <f t="shared" si="10"/>
        <v>39250</v>
      </c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3"/>
    </row>
    <row r="188" spans="1:166" ht="24.2" customHeight="1" x14ac:dyDescent="0.2">
      <c r="A188" s="59" t="s">
        <v>247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44"/>
      <c r="AL188" s="45"/>
      <c r="AM188" s="45"/>
      <c r="AN188" s="45"/>
      <c r="AO188" s="45"/>
      <c r="AP188" s="45"/>
      <c r="AQ188" s="45" t="s">
        <v>305</v>
      </c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32">
        <v>1586138.01</v>
      </c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>
        <v>1586138.01</v>
      </c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>
        <v>1540653.36</v>
      </c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>
        <f t="shared" si="8"/>
        <v>1540653.36</v>
      </c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>
        <f t="shared" si="9"/>
        <v>45484.649999999907</v>
      </c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>
        <f t="shared" si="10"/>
        <v>45484.649999999907</v>
      </c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3"/>
    </row>
    <row r="189" spans="1:166" ht="12.75" x14ac:dyDescent="0.2">
      <c r="A189" s="59" t="s">
        <v>256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44"/>
      <c r="AL189" s="45"/>
      <c r="AM189" s="45"/>
      <c r="AN189" s="45"/>
      <c r="AO189" s="45"/>
      <c r="AP189" s="45"/>
      <c r="AQ189" s="45" t="s">
        <v>306</v>
      </c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32">
        <v>13400</v>
      </c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>
        <v>13400</v>
      </c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>
        <v>13400</v>
      </c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>
        <f t="shared" si="8"/>
        <v>13400</v>
      </c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>
        <f t="shared" si="9"/>
        <v>0</v>
      </c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>
        <f t="shared" si="10"/>
        <v>0</v>
      </c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3"/>
    </row>
    <row r="190" spans="1:166" ht="24.2" customHeight="1" x14ac:dyDescent="0.2">
      <c r="A190" s="59" t="s">
        <v>260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44"/>
      <c r="AL190" s="45"/>
      <c r="AM190" s="45"/>
      <c r="AN190" s="45"/>
      <c r="AO190" s="45"/>
      <c r="AP190" s="45"/>
      <c r="AQ190" s="45" t="s">
        <v>307</v>
      </c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32">
        <v>180450</v>
      </c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>
        <v>180450</v>
      </c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>
        <v>92990</v>
      </c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>
        <f t="shared" si="8"/>
        <v>92990</v>
      </c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>
        <f t="shared" si="9"/>
        <v>87460</v>
      </c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>
        <f t="shared" si="10"/>
        <v>87460</v>
      </c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3"/>
    </row>
    <row r="191" spans="1:166" ht="12.75" x14ac:dyDescent="0.2">
      <c r="A191" s="59" t="s">
        <v>253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44"/>
      <c r="AL191" s="45"/>
      <c r="AM191" s="45"/>
      <c r="AN191" s="45"/>
      <c r="AO191" s="45"/>
      <c r="AP191" s="45"/>
      <c r="AQ191" s="45" t="s">
        <v>308</v>
      </c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32">
        <v>997085.11</v>
      </c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>
        <v>997085.11</v>
      </c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>
        <v>424577.88</v>
      </c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>
        <f t="shared" si="8"/>
        <v>424577.88</v>
      </c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>
        <f t="shared" si="9"/>
        <v>572507.23</v>
      </c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>
        <f t="shared" si="10"/>
        <v>572507.23</v>
      </c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3"/>
    </row>
    <row r="192" spans="1:166" ht="12.75" x14ac:dyDescent="0.2">
      <c r="A192" s="59" t="s">
        <v>263</v>
      </c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44"/>
      <c r="AL192" s="45"/>
      <c r="AM192" s="45"/>
      <c r="AN192" s="45"/>
      <c r="AO192" s="45"/>
      <c r="AP192" s="45"/>
      <c r="AQ192" s="45" t="s">
        <v>309</v>
      </c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32">
        <v>11000</v>
      </c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>
        <v>11000</v>
      </c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>
        <v>7529.78</v>
      </c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>
        <f t="shared" si="8"/>
        <v>7529.78</v>
      </c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>
        <f t="shared" si="9"/>
        <v>3470.2200000000003</v>
      </c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>
        <f t="shared" si="10"/>
        <v>3470.2200000000003</v>
      </c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3"/>
    </row>
    <row r="193" spans="1:166" ht="24.2" customHeight="1" x14ac:dyDescent="0.2">
      <c r="A193" s="59" t="s">
        <v>265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44"/>
      <c r="AL193" s="45"/>
      <c r="AM193" s="45"/>
      <c r="AN193" s="45"/>
      <c r="AO193" s="45"/>
      <c r="AP193" s="45"/>
      <c r="AQ193" s="45" t="s">
        <v>310</v>
      </c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32">
        <v>18600</v>
      </c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>
        <v>18600</v>
      </c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>
        <f t="shared" si="8"/>
        <v>0</v>
      </c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>
        <f t="shared" si="9"/>
        <v>18600</v>
      </c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>
        <f t="shared" si="10"/>
        <v>18600</v>
      </c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3"/>
    </row>
    <row r="194" spans="1:166" ht="24.2" customHeight="1" x14ac:dyDescent="0.2">
      <c r="A194" s="59" t="s">
        <v>267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44"/>
      <c r="AL194" s="45"/>
      <c r="AM194" s="45"/>
      <c r="AN194" s="45"/>
      <c r="AO194" s="45"/>
      <c r="AP194" s="45"/>
      <c r="AQ194" s="45" t="s">
        <v>311</v>
      </c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32">
        <v>115012</v>
      </c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>
        <v>115012</v>
      </c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>
        <v>109998.25</v>
      </c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>
        <f t="shared" si="8"/>
        <v>109998.25</v>
      </c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>
        <f t="shared" si="9"/>
        <v>5013.75</v>
      </c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>
        <f t="shared" si="10"/>
        <v>5013.75</v>
      </c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3"/>
    </row>
    <row r="195" spans="1:166" ht="24.2" customHeight="1" x14ac:dyDescent="0.2">
      <c r="A195" s="59" t="s">
        <v>269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44"/>
      <c r="AL195" s="45"/>
      <c r="AM195" s="45"/>
      <c r="AN195" s="45"/>
      <c r="AO195" s="45"/>
      <c r="AP195" s="45"/>
      <c r="AQ195" s="45" t="s">
        <v>312</v>
      </c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32">
        <v>340009.87</v>
      </c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>
        <v>340009.87</v>
      </c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>
        <v>45051</v>
      </c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>
        <f t="shared" si="8"/>
        <v>45051</v>
      </c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>
        <f t="shared" si="9"/>
        <v>294958.87</v>
      </c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>
        <f t="shared" si="10"/>
        <v>294958.87</v>
      </c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3"/>
    </row>
    <row r="196" spans="1:166" ht="60.75" customHeight="1" x14ac:dyDescent="0.2">
      <c r="A196" s="59" t="s">
        <v>313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44"/>
      <c r="AL196" s="45"/>
      <c r="AM196" s="45"/>
      <c r="AN196" s="45"/>
      <c r="AO196" s="45"/>
      <c r="AP196" s="45"/>
      <c r="AQ196" s="45" t="s">
        <v>314</v>
      </c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32">
        <v>68000</v>
      </c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>
        <v>68000</v>
      </c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>
        <f t="shared" si="8"/>
        <v>0</v>
      </c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>
        <f t="shared" si="9"/>
        <v>68000</v>
      </c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>
        <f t="shared" si="10"/>
        <v>68000</v>
      </c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3"/>
    </row>
    <row r="197" spans="1:166" ht="12.75" x14ac:dyDescent="0.2">
      <c r="A197" s="59" t="s">
        <v>271</v>
      </c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60"/>
      <c r="AK197" s="44"/>
      <c r="AL197" s="45"/>
      <c r="AM197" s="45"/>
      <c r="AN197" s="45"/>
      <c r="AO197" s="45"/>
      <c r="AP197" s="45"/>
      <c r="AQ197" s="45" t="s">
        <v>315</v>
      </c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32">
        <v>7339.33</v>
      </c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>
        <v>7339.33</v>
      </c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>
        <v>4279.33</v>
      </c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>
        <f t="shared" si="8"/>
        <v>4279.33</v>
      </c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>
        <f t="shared" si="9"/>
        <v>3060</v>
      </c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>
        <f t="shared" si="10"/>
        <v>3060</v>
      </c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3"/>
    </row>
    <row r="198" spans="1:166" ht="48.6" customHeight="1" x14ac:dyDescent="0.2">
      <c r="A198" s="59" t="s">
        <v>316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60"/>
      <c r="AK198" s="44"/>
      <c r="AL198" s="45"/>
      <c r="AM198" s="45"/>
      <c r="AN198" s="45"/>
      <c r="AO198" s="45"/>
      <c r="AP198" s="45"/>
      <c r="AQ198" s="45" t="s">
        <v>317</v>
      </c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32">
        <v>2245.5100000000002</v>
      </c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>
        <v>2245.5100000000002</v>
      </c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>
        <v>2245.5100000000002</v>
      </c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>
        <f t="shared" si="8"/>
        <v>2245.5100000000002</v>
      </c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>
        <f t="shared" si="9"/>
        <v>0</v>
      </c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>
        <f t="shared" si="10"/>
        <v>0</v>
      </c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3"/>
    </row>
    <row r="199" spans="1:166" ht="24.2" customHeight="1" x14ac:dyDescent="0.2">
      <c r="A199" s="59" t="s">
        <v>273</v>
      </c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/>
      <c r="AK199" s="44"/>
      <c r="AL199" s="45"/>
      <c r="AM199" s="45"/>
      <c r="AN199" s="45"/>
      <c r="AO199" s="45"/>
      <c r="AP199" s="45"/>
      <c r="AQ199" s="45" t="s">
        <v>318</v>
      </c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32">
        <v>7754.49</v>
      </c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>
        <v>7754.49</v>
      </c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>
        <v>5000</v>
      </c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>
        <f t="shared" si="8"/>
        <v>5000</v>
      </c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>
        <f t="shared" si="9"/>
        <v>2754.49</v>
      </c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>
        <f t="shared" si="10"/>
        <v>2754.49</v>
      </c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3"/>
    </row>
    <row r="200" spans="1:166" ht="24.2" customHeight="1" x14ac:dyDescent="0.2">
      <c r="A200" s="59" t="s">
        <v>273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44"/>
      <c r="AL200" s="45"/>
      <c r="AM200" s="45"/>
      <c r="AN200" s="45"/>
      <c r="AO200" s="45"/>
      <c r="AP200" s="45"/>
      <c r="AQ200" s="45" t="s">
        <v>319</v>
      </c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32">
        <v>1097000</v>
      </c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>
        <v>1097000</v>
      </c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>
        <v>1097000</v>
      </c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>
        <f t="shared" si="8"/>
        <v>1097000</v>
      </c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>
        <f t="shared" si="9"/>
        <v>0</v>
      </c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>
        <f t="shared" si="10"/>
        <v>0</v>
      </c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3"/>
    </row>
    <row r="201" spans="1:166" ht="24.2" customHeight="1" x14ac:dyDescent="0.2">
      <c r="A201" s="59" t="s">
        <v>265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44"/>
      <c r="AL201" s="45"/>
      <c r="AM201" s="45"/>
      <c r="AN201" s="45"/>
      <c r="AO201" s="45"/>
      <c r="AP201" s="45"/>
      <c r="AQ201" s="45" t="s">
        <v>320</v>
      </c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32">
        <v>143000</v>
      </c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>
        <v>143000</v>
      </c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>
        <v>121320</v>
      </c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>
        <f t="shared" si="8"/>
        <v>121320</v>
      </c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>
        <f t="shared" si="9"/>
        <v>21680</v>
      </c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>
        <f t="shared" si="10"/>
        <v>21680</v>
      </c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3"/>
    </row>
    <row r="202" spans="1:166" ht="36.4" customHeight="1" x14ac:dyDescent="0.2">
      <c r="A202" s="59" t="s">
        <v>295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44"/>
      <c r="AL202" s="45"/>
      <c r="AM202" s="45"/>
      <c r="AN202" s="45"/>
      <c r="AO202" s="45"/>
      <c r="AP202" s="45"/>
      <c r="AQ202" s="45" t="s">
        <v>321</v>
      </c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32">
        <v>143000</v>
      </c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>
        <v>143000</v>
      </c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>
        <v>121320</v>
      </c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>
        <f t="shared" si="8"/>
        <v>121320</v>
      </c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>
        <f t="shared" si="9"/>
        <v>21680</v>
      </c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>
        <f t="shared" si="10"/>
        <v>21680</v>
      </c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3"/>
    </row>
    <row r="203" spans="1:166" ht="12.75" x14ac:dyDescent="0.2">
      <c r="A203" s="59" t="s">
        <v>322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44"/>
      <c r="AL203" s="45"/>
      <c r="AM203" s="45"/>
      <c r="AN203" s="45"/>
      <c r="AO203" s="45"/>
      <c r="AP203" s="45"/>
      <c r="AQ203" s="45" t="s">
        <v>323</v>
      </c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32">
        <v>742027.94</v>
      </c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>
        <v>742027.94</v>
      </c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>
        <f t="shared" si="8"/>
        <v>0</v>
      </c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>
        <f t="shared" si="9"/>
        <v>742027.94</v>
      </c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>
        <f t="shared" si="10"/>
        <v>742027.94</v>
      </c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3"/>
    </row>
    <row r="204" spans="1:166" ht="12.75" x14ac:dyDescent="0.2">
      <c r="A204" s="59" t="s">
        <v>243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60"/>
      <c r="AK204" s="44"/>
      <c r="AL204" s="45"/>
      <c r="AM204" s="45"/>
      <c r="AN204" s="45"/>
      <c r="AO204" s="45"/>
      <c r="AP204" s="45"/>
      <c r="AQ204" s="45" t="s">
        <v>324</v>
      </c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32">
        <v>779430.71</v>
      </c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>
        <v>779430.71</v>
      </c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>
        <v>656529.35</v>
      </c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>
        <f t="shared" ref="DX204:DX267" si="11">CH204+CX204+DK204</f>
        <v>656529.35</v>
      </c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>
        <f t="shared" ref="EK204:EK267" si="12">BC204-DX204</f>
        <v>122901.35999999999</v>
      </c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>
        <f t="shared" ref="EX204:EX267" si="13">BU204-DX204</f>
        <v>122901.35999999999</v>
      </c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3"/>
    </row>
    <row r="205" spans="1:166" ht="24.2" customHeight="1" x14ac:dyDescent="0.2">
      <c r="A205" s="59" t="s">
        <v>245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44"/>
      <c r="AL205" s="45"/>
      <c r="AM205" s="45"/>
      <c r="AN205" s="45"/>
      <c r="AO205" s="45"/>
      <c r="AP205" s="45"/>
      <c r="AQ205" s="45" t="s">
        <v>325</v>
      </c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32">
        <v>2980.29</v>
      </c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>
        <v>2980.29</v>
      </c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>
        <v>2980.29</v>
      </c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>
        <f t="shared" si="11"/>
        <v>2980.29</v>
      </c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>
        <f t="shared" si="12"/>
        <v>0</v>
      </c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>
        <f t="shared" si="13"/>
        <v>0</v>
      </c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3"/>
    </row>
    <row r="206" spans="1:166" ht="24.2" customHeight="1" x14ac:dyDescent="0.2">
      <c r="A206" s="59" t="s">
        <v>247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44"/>
      <c r="AL206" s="45"/>
      <c r="AM206" s="45"/>
      <c r="AN206" s="45"/>
      <c r="AO206" s="45"/>
      <c r="AP206" s="45"/>
      <c r="AQ206" s="45" t="s">
        <v>326</v>
      </c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32">
        <v>236289</v>
      </c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>
        <v>236289</v>
      </c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>
        <v>189456.96</v>
      </c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>
        <f t="shared" si="11"/>
        <v>189456.96</v>
      </c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>
        <f t="shared" si="12"/>
        <v>46832.040000000008</v>
      </c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>
        <f t="shared" si="13"/>
        <v>46832.040000000008</v>
      </c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3"/>
    </row>
    <row r="207" spans="1:166" ht="12.75" x14ac:dyDescent="0.2">
      <c r="A207" s="59" t="s">
        <v>243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44"/>
      <c r="AL207" s="45"/>
      <c r="AM207" s="45"/>
      <c r="AN207" s="45"/>
      <c r="AO207" s="45"/>
      <c r="AP207" s="45"/>
      <c r="AQ207" s="45" t="s">
        <v>327</v>
      </c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32">
        <v>862061.94</v>
      </c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>
        <v>862061.94</v>
      </c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>
        <v>787986.74</v>
      </c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>
        <f t="shared" si="11"/>
        <v>787986.74</v>
      </c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>
        <f t="shared" si="12"/>
        <v>74075.199999999953</v>
      </c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>
        <f t="shared" si="13"/>
        <v>74075.199999999953</v>
      </c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3"/>
    </row>
    <row r="208" spans="1:166" ht="24.2" customHeight="1" x14ac:dyDescent="0.2">
      <c r="A208" s="59" t="s">
        <v>245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44"/>
      <c r="AL208" s="45"/>
      <c r="AM208" s="45"/>
      <c r="AN208" s="45"/>
      <c r="AO208" s="45"/>
      <c r="AP208" s="45"/>
      <c r="AQ208" s="45" t="s">
        <v>328</v>
      </c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32">
        <v>2789.67</v>
      </c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>
        <v>2789.67</v>
      </c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>
        <v>2789.67</v>
      </c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>
        <f t="shared" si="11"/>
        <v>2789.67</v>
      </c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>
        <f t="shared" si="12"/>
        <v>0</v>
      </c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>
        <f t="shared" si="13"/>
        <v>0</v>
      </c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3"/>
    </row>
    <row r="209" spans="1:166" ht="24.2" customHeight="1" x14ac:dyDescent="0.2">
      <c r="A209" s="59" t="s">
        <v>247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44"/>
      <c r="AL209" s="45"/>
      <c r="AM209" s="45"/>
      <c r="AN209" s="45"/>
      <c r="AO209" s="45"/>
      <c r="AP209" s="45"/>
      <c r="AQ209" s="45" t="s">
        <v>329</v>
      </c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32">
        <v>254708.03</v>
      </c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>
        <v>254708.03</v>
      </c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>
        <v>222872.02</v>
      </c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>
        <f t="shared" si="11"/>
        <v>222872.02</v>
      </c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>
        <f t="shared" si="12"/>
        <v>31836.010000000009</v>
      </c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>
        <f t="shared" si="13"/>
        <v>31836.010000000009</v>
      </c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3"/>
    </row>
    <row r="210" spans="1:166" ht="12.75" x14ac:dyDescent="0.2">
      <c r="A210" s="59" t="s">
        <v>243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44"/>
      <c r="AL210" s="45"/>
      <c r="AM210" s="45"/>
      <c r="AN210" s="45"/>
      <c r="AO210" s="45"/>
      <c r="AP210" s="45"/>
      <c r="AQ210" s="45" t="s">
        <v>330</v>
      </c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32">
        <v>1564114.97</v>
      </c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>
        <v>1564114.97</v>
      </c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>
        <v>1426846.57</v>
      </c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>
        <f t="shared" si="11"/>
        <v>1426846.57</v>
      </c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>
        <f t="shared" si="12"/>
        <v>137268.39999999991</v>
      </c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>
        <f t="shared" si="13"/>
        <v>137268.39999999991</v>
      </c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3"/>
    </row>
    <row r="211" spans="1:166" ht="24.2" customHeight="1" x14ac:dyDescent="0.2">
      <c r="A211" s="59" t="s">
        <v>251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44"/>
      <c r="AL211" s="45"/>
      <c r="AM211" s="45"/>
      <c r="AN211" s="45"/>
      <c r="AO211" s="45"/>
      <c r="AP211" s="45"/>
      <c r="AQ211" s="45" t="s">
        <v>331</v>
      </c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32">
        <v>9000</v>
      </c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>
        <v>9000</v>
      </c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>
        <v>1800</v>
      </c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>
        <f t="shared" si="11"/>
        <v>1800</v>
      </c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>
        <f t="shared" si="12"/>
        <v>7200</v>
      </c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>
        <f t="shared" si="13"/>
        <v>7200</v>
      </c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3"/>
    </row>
    <row r="212" spans="1:166" ht="12.75" x14ac:dyDescent="0.2">
      <c r="A212" s="59" t="s">
        <v>253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44"/>
      <c r="AL212" s="45"/>
      <c r="AM212" s="45"/>
      <c r="AN212" s="45"/>
      <c r="AO212" s="45"/>
      <c r="AP212" s="45"/>
      <c r="AQ212" s="45" t="s">
        <v>332</v>
      </c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32">
        <v>21000</v>
      </c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>
        <v>21000</v>
      </c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>
        <v>5840</v>
      </c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>
        <f t="shared" si="11"/>
        <v>5840</v>
      </c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>
        <f t="shared" si="12"/>
        <v>15160</v>
      </c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>
        <f t="shared" si="13"/>
        <v>15160</v>
      </c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3"/>
    </row>
    <row r="213" spans="1:166" ht="24.2" customHeight="1" x14ac:dyDescent="0.2">
      <c r="A213" s="59" t="s">
        <v>247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44"/>
      <c r="AL213" s="45"/>
      <c r="AM213" s="45"/>
      <c r="AN213" s="45"/>
      <c r="AO213" s="45"/>
      <c r="AP213" s="45"/>
      <c r="AQ213" s="45" t="s">
        <v>333</v>
      </c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32">
        <v>472685.66</v>
      </c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>
        <v>472685.66</v>
      </c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>
        <v>427957.72</v>
      </c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>
        <f t="shared" si="11"/>
        <v>427957.72</v>
      </c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>
        <f t="shared" si="12"/>
        <v>44727.94</v>
      </c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>
        <f t="shared" si="13"/>
        <v>44727.94</v>
      </c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3"/>
    </row>
    <row r="214" spans="1:166" ht="12.75" x14ac:dyDescent="0.2">
      <c r="A214" s="59" t="s">
        <v>256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44"/>
      <c r="AL214" s="45"/>
      <c r="AM214" s="45"/>
      <c r="AN214" s="45"/>
      <c r="AO214" s="45"/>
      <c r="AP214" s="45"/>
      <c r="AQ214" s="45" t="s">
        <v>334</v>
      </c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32">
        <v>33000</v>
      </c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>
        <v>33000</v>
      </c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>
        <v>25206.22</v>
      </c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>
        <f t="shared" si="11"/>
        <v>25206.22</v>
      </c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>
        <f t="shared" si="12"/>
        <v>7793.7799999999988</v>
      </c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>
        <f t="shared" si="13"/>
        <v>7793.7799999999988</v>
      </c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3"/>
    </row>
    <row r="215" spans="1:166" ht="12.75" x14ac:dyDescent="0.2">
      <c r="A215" s="59" t="s">
        <v>258</v>
      </c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44"/>
      <c r="AL215" s="45"/>
      <c r="AM215" s="45"/>
      <c r="AN215" s="45"/>
      <c r="AO215" s="45"/>
      <c r="AP215" s="45"/>
      <c r="AQ215" s="45" t="s">
        <v>335</v>
      </c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32">
        <v>46915.21</v>
      </c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>
        <v>46915.21</v>
      </c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>
        <v>26109.58</v>
      </c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>
        <f t="shared" si="11"/>
        <v>26109.58</v>
      </c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>
        <f t="shared" si="12"/>
        <v>20805.629999999997</v>
      </c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>
        <f t="shared" si="13"/>
        <v>20805.629999999997</v>
      </c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3"/>
    </row>
    <row r="216" spans="1:166" ht="24.2" customHeight="1" x14ac:dyDescent="0.2">
      <c r="A216" s="59" t="s">
        <v>260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44"/>
      <c r="AL216" s="45"/>
      <c r="AM216" s="45"/>
      <c r="AN216" s="45"/>
      <c r="AO216" s="45"/>
      <c r="AP216" s="45"/>
      <c r="AQ216" s="45" t="s">
        <v>336</v>
      </c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32">
        <v>102300</v>
      </c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>
        <v>102300</v>
      </c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>
        <v>85763.19</v>
      </c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>
        <f t="shared" si="11"/>
        <v>85763.19</v>
      </c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>
        <f t="shared" si="12"/>
        <v>16536.809999999998</v>
      </c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>
        <f t="shared" si="13"/>
        <v>16536.809999999998</v>
      </c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3"/>
    </row>
    <row r="217" spans="1:166" ht="12.75" x14ac:dyDescent="0.2">
      <c r="A217" s="59" t="s">
        <v>253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44"/>
      <c r="AL217" s="45"/>
      <c r="AM217" s="45"/>
      <c r="AN217" s="45"/>
      <c r="AO217" s="45"/>
      <c r="AP217" s="45"/>
      <c r="AQ217" s="45" t="s">
        <v>337</v>
      </c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32">
        <v>777700</v>
      </c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>
        <v>777700</v>
      </c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>
        <v>533821.52</v>
      </c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>
        <f t="shared" si="11"/>
        <v>533821.52</v>
      </c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>
        <f t="shared" si="12"/>
        <v>243878.47999999998</v>
      </c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>
        <f t="shared" si="13"/>
        <v>243878.47999999998</v>
      </c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3"/>
    </row>
    <row r="218" spans="1:166" ht="12.75" x14ac:dyDescent="0.2">
      <c r="A218" s="59" t="s">
        <v>263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44"/>
      <c r="AL218" s="45"/>
      <c r="AM218" s="45"/>
      <c r="AN218" s="45"/>
      <c r="AO218" s="45"/>
      <c r="AP218" s="45"/>
      <c r="AQ218" s="45" t="s">
        <v>338</v>
      </c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32">
        <v>3585.86</v>
      </c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>
        <v>3585.86</v>
      </c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>
        <v>3585.86</v>
      </c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>
        <f t="shared" si="11"/>
        <v>3585.86</v>
      </c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>
        <f t="shared" si="12"/>
        <v>0</v>
      </c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>
        <f t="shared" si="13"/>
        <v>0</v>
      </c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3"/>
    </row>
    <row r="219" spans="1:166" ht="24.2" customHeight="1" x14ac:dyDescent="0.2">
      <c r="A219" s="59" t="s">
        <v>267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44"/>
      <c r="AL219" s="45"/>
      <c r="AM219" s="45"/>
      <c r="AN219" s="45"/>
      <c r="AO219" s="45"/>
      <c r="AP219" s="45"/>
      <c r="AQ219" s="45" t="s">
        <v>339</v>
      </c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32">
        <v>14964</v>
      </c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>
        <v>14964</v>
      </c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>
        <v>14964</v>
      </c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>
        <f t="shared" si="11"/>
        <v>14964</v>
      </c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>
        <f t="shared" si="12"/>
        <v>0</v>
      </c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>
        <f t="shared" si="13"/>
        <v>0</v>
      </c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3"/>
    </row>
    <row r="220" spans="1:166" ht="24.2" customHeight="1" x14ac:dyDescent="0.2">
      <c r="A220" s="59" t="s">
        <v>269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44"/>
      <c r="AL220" s="45"/>
      <c r="AM220" s="45"/>
      <c r="AN220" s="45"/>
      <c r="AO220" s="45"/>
      <c r="AP220" s="45"/>
      <c r="AQ220" s="45" t="s">
        <v>340</v>
      </c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32">
        <v>261550</v>
      </c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>
        <v>261550</v>
      </c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>
        <v>41550</v>
      </c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>
        <f t="shared" si="11"/>
        <v>41550</v>
      </c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>
        <f t="shared" si="12"/>
        <v>220000</v>
      </c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>
        <f t="shared" si="13"/>
        <v>220000</v>
      </c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3"/>
    </row>
    <row r="221" spans="1:166" ht="12.75" x14ac:dyDescent="0.2">
      <c r="A221" s="59" t="s">
        <v>271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44"/>
      <c r="AL221" s="45"/>
      <c r="AM221" s="45"/>
      <c r="AN221" s="45"/>
      <c r="AO221" s="45"/>
      <c r="AP221" s="45"/>
      <c r="AQ221" s="45" t="s">
        <v>341</v>
      </c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32">
        <v>1950</v>
      </c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>
        <v>1950</v>
      </c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>
        <v>1950</v>
      </c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>
        <f t="shared" si="11"/>
        <v>1950</v>
      </c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>
        <f t="shared" si="12"/>
        <v>0</v>
      </c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>
        <f t="shared" si="13"/>
        <v>0</v>
      </c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3"/>
    </row>
    <row r="222" spans="1:166" ht="12.75" x14ac:dyDescent="0.2">
      <c r="A222" s="59" t="s">
        <v>271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44"/>
      <c r="AL222" s="45"/>
      <c r="AM222" s="45"/>
      <c r="AN222" s="45"/>
      <c r="AO222" s="45"/>
      <c r="AP222" s="45"/>
      <c r="AQ222" s="45" t="s">
        <v>342</v>
      </c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32">
        <v>1833548.51</v>
      </c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>
        <v>1833548.51</v>
      </c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>
        <v>1833548.51</v>
      </c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>
        <f t="shared" si="11"/>
        <v>1833548.51</v>
      </c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>
        <f t="shared" si="12"/>
        <v>0</v>
      </c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>
        <f t="shared" si="13"/>
        <v>0</v>
      </c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3"/>
    </row>
    <row r="223" spans="1:166" ht="12.75" x14ac:dyDescent="0.2">
      <c r="A223" s="59" t="s">
        <v>243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44"/>
      <c r="AL223" s="45"/>
      <c r="AM223" s="45"/>
      <c r="AN223" s="45"/>
      <c r="AO223" s="45"/>
      <c r="AP223" s="45"/>
      <c r="AQ223" s="45" t="s">
        <v>343</v>
      </c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32">
        <v>1057264.75</v>
      </c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>
        <v>1057264.75</v>
      </c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>
        <v>709144</v>
      </c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>
        <f t="shared" si="11"/>
        <v>709144</v>
      </c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>
        <f t="shared" si="12"/>
        <v>348120.75</v>
      </c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>
        <f t="shared" si="13"/>
        <v>348120.75</v>
      </c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3"/>
    </row>
    <row r="224" spans="1:166" ht="24.2" customHeight="1" x14ac:dyDescent="0.2">
      <c r="A224" s="59" t="s">
        <v>247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44"/>
      <c r="AL224" s="45"/>
      <c r="AM224" s="45"/>
      <c r="AN224" s="45"/>
      <c r="AO224" s="45"/>
      <c r="AP224" s="45"/>
      <c r="AQ224" s="45" t="s">
        <v>344</v>
      </c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32">
        <v>307431.32</v>
      </c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>
        <v>307431.32</v>
      </c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>
        <v>192178.03</v>
      </c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>
        <f t="shared" si="11"/>
        <v>192178.03</v>
      </c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>
        <f t="shared" si="12"/>
        <v>115253.29000000001</v>
      </c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>
        <f t="shared" si="13"/>
        <v>115253.29000000001</v>
      </c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3"/>
    </row>
    <row r="225" spans="1:166" ht="12.75" x14ac:dyDescent="0.2">
      <c r="A225" s="59" t="s">
        <v>253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44"/>
      <c r="AL225" s="45"/>
      <c r="AM225" s="45"/>
      <c r="AN225" s="45"/>
      <c r="AO225" s="45"/>
      <c r="AP225" s="45"/>
      <c r="AQ225" s="45" t="s">
        <v>345</v>
      </c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32">
        <v>5525631.6799999997</v>
      </c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>
        <v>5525631.6799999997</v>
      </c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>
        <v>5136889.9000000004</v>
      </c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>
        <f t="shared" si="11"/>
        <v>5136889.9000000004</v>
      </c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>
        <f t="shared" si="12"/>
        <v>388741.77999999933</v>
      </c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>
        <f t="shared" si="13"/>
        <v>388741.77999999933</v>
      </c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3"/>
    </row>
    <row r="226" spans="1:166" ht="24.2" customHeight="1" x14ac:dyDescent="0.2">
      <c r="A226" s="59" t="s">
        <v>265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44"/>
      <c r="AL226" s="45"/>
      <c r="AM226" s="45"/>
      <c r="AN226" s="45"/>
      <c r="AO226" s="45"/>
      <c r="AP226" s="45"/>
      <c r="AQ226" s="45" t="s">
        <v>346</v>
      </c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32">
        <v>75000</v>
      </c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>
        <v>75000</v>
      </c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>
        <f t="shared" si="11"/>
        <v>0</v>
      </c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>
        <f t="shared" si="12"/>
        <v>75000</v>
      </c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>
        <f t="shared" si="13"/>
        <v>75000</v>
      </c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3"/>
    </row>
    <row r="227" spans="1:166" ht="36.4" customHeight="1" x14ac:dyDescent="0.2">
      <c r="A227" s="59" t="s">
        <v>347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44"/>
      <c r="AL227" s="45"/>
      <c r="AM227" s="45"/>
      <c r="AN227" s="45"/>
      <c r="AO227" s="45"/>
      <c r="AP227" s="45"/>
      <c r="AQ227" s="45" t="s">
        <v>348</v>
      </c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32">
        <v>19130</v>
      </c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>
        <v>19130</v>
      </c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>
        <v>19130</v>
      </c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>
        <f t="shared" si="11"/>
        <v>19130</v>
      </c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>
        <f t="shared" si="12"/>
        <v>0</v>
      </c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>
        <f t="shared" si="13"/>
        <v>0</v>
      </c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3"/>
    </row>
    <row r="228" spans="1:166" ht="12.75" x14ac:dyDescent="0.2">
      <c r="A228" s="59" t="s">
        <v>349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44"/>
      <c r="AL228" s="45"/>
      <c r="AM228" s="45"/>
      <c r="AN228" s="45"/>
      <c r="AO228" s="45"/>
      <c r="AP228" s="45"/>
      <c r="AQ228" s="45" t="s">
        <v>350</v>
      </c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32">
        <v>10811.41</v>
      </c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>
        <v>10811.41</v>
      </c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>
        <v>10811.41</v>
      </c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>
        <f t="shared" si="11"/>
        <v>10811.41</v>
      </c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>
        <f t="shared" si="12"/>
        <v>0</v>
      </c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>
        <f t="shared" si="13"/>
        <v>0</v>
      </c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3"/>
    </row>
    <row r="229" spans="1:166" ht="24.2" customHeight="1" x14ac:dyDescent="0.2">
      <c r="A229" s="59" t="s">
        <v>351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44"/>
      <c r="AL229" s="45"/>
      <c r="AM229" s="45"/>
      <c r="AN229" s="45"/>
      <c r="AO229" s="45"/>
      <c r="AP229" s="45"/>
      <c r="AQ229" s="45" t="s">
        <v>352</v>
      </c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32">
        <v>50947</v>
      </c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>
        <v>50947</v>
      </c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>
        <v>50947</v>
      </c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>
        <f t="shared" si="11"/>
        <v>50947</v>
      </c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>
        <f t="shared" si="12"/>
        <v>0</v>
      </c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>
        <f t="shared" si="13"/>
        <v>0</v>
      </c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3"/>
    </row>
    <row r="230" spans="1:166" ht="36.4" customHeight="1" x14ac:dyDescent="0.2">
      <c r="A230" s="59" t="s">
        <v>295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44"/>
      <c r="AL230" s="45"/>
      <c r="AM230" s="45"/>
      <c r="AN230" s="45"/>
      <c r="AO230" s="45"/>
      <c r="AP230" s="45"/>
      <c r="AQ230" s="45" t="s">
        <v>353</v>
      </c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32">
        <v>9949</v>
      </c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>
        <v>9949</v>
      </c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>
        <v>9949</v>
      </c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>
        <f t="shared" si="11"/>
        <v>9949</v>
      </c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>
        <f t="shared" si="12"/>
        <v>0</v>
      </c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>
        <f t="shared" si="13"/>
        <v>0</v>
      </c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3"/>
    </row>
    <row r="231" spans="1:166" ht="60.75" customHeight="1" x14ac:dyDescent="0.2">
      <c r="A231" s="59" t="s">
        <v>354</v>
      </c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44"/>
      <c r="AL231" s="45"/>
      <c r="AM231" s="45"/>
      <c r="AN231" s="45"/>
      <c r="AO231" s="45"/>
      <c r="AP231" s="45"/>
      <c r="AQ231" s="45" t="s">
        <v>355</v>
      </c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32">
        <v>1660000</v>
      </c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>
        <v>1660000</v>
      </c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>
        <v>1410000</v>
      </c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>
        <f t="shared" si="11"/>
        <v>1410000</v>
      </c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>
        <f t="shared" si="12"/>
        <v>250000</v>
      </c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>
        <f t="shared" si="13"/>
        <v>250000</v>
      </c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3"/>
    </row>
    <row r="232" spans="1:166" ht="12.75" x14ac:dyDescent="0.2">
      <c r="A232" s="59" t="s">
        <v>243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44"/>
      <c r="AL232" s="45"/>
      <c r="AM232" s="45"/>
      <c r="AN232" s="45"/>
      <c r="AO232" s="45"/>
      <c r="AP232" s="45"/>
      <c r="AQ232" s="45" t="s">
        <v>356</v>
      </c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32">
        <v>296236</v>
      </c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>
        <v>296236</v>
      </c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>
        <v>252096.97</v>
      </c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>
        <f t="shared" si="11"/>
        <v>252096.97</v>
      </c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>
        <f t="shared" si="12"/>
        <v>44139.03</v>
      </c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>
        <f t="shared" si="13"/>
        <v>44139.03</v>
      </c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3"/>
    </row>
    <row r="233" spans="1:166" ht="24.2" customHeight="1" x14ac:dyDescent="0.2">
      <c r="A233" s="59" t="s">
        <v>247</v>
      </c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44"/>
      <c r="AL233" s="45"/>
      <c r="AM233" s="45"/>
      <c r="AN233" s="45"/>
      <c r="AO233" s="45"/>
      <c r="AP233" s="45"/>
      <c r="AQ233" s="45" t="s">
        <v>357</v>
      </c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32">
        <v>89464</v>
      </c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>
        <v>89464</v>
      </c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>
        <v>69269.63</v>
      </c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>
        <f t="shared" si="11"/>
        <v>69269.63</v>
      </c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>
        <f t="shared" si="12"/>
        <v>20194.369999999995</v>
      </c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>
        <f t="shared" si="13"/>
        <v>20194.369999999995</v>
      </c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3"/>
    </row>
    <row r="234" spans="1:166" ht="12.75" x14ac:dyDescent="0.2">
      <c r="A234" s="59" t="s">
        <v>243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44"/>
      <c r="AL234" s="45"/>
      <c r="AM234" s="45"/>
      <c r="AN234" s="45"/>
      <c r="AO234" s="45"/>
      <c r="AP234" s="45"/>
      <c r="AQ234" s="45" t="s">
        <v>358</v>
      </c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32">
        <v>287348.12</v>
      </c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>
        <v>287348.12</v>
      </c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>
        <v>222490.37</v>
      </c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>
        <f t="shared" si="11"/>
        <v>222490.37</v>
      </c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>
        <f t="shared" si="12"/>
        <v>64857.75</v>
      </c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>
        <f t="shared" si="13"/>
        <v>64857.75</v>
      </c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3"/>
    </row>
    <row r="235" spans="1:166" ht="24.2" customHeight="1" x14ac:dyDescent="0.2">
      <c r="A235" s="59" t="s">
        <v>245</v>
      </c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44"/>
      <c r="AL235" s="45"/>
      <c r="AM235" s="45"/>
      <c r="AN235" s="45"/>
      <c r="AO235" s="45"/>
      <c r="AP235" s="45"/>
      <c r="AQ235" s="45" t="s">
        <v>359</v>
      </c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32">
        <v>3664.88</v>
      </c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>
        <v>3664.88</v>
      </c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>
        <v>3664.88</v>
      </c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>
        <f t="shared" si="11"/>
        <v>3664.88</v>
      </c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>
        <f t="shared" si="12"/>
        <v>0</v>
      </c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>
        <f t="shared" si="13"/>
        <v>0</v>
      </c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3"/>
    </row>
    <row r="236" spans="1:166" ht="24.2" customHeight="1" x14ac:dyDescent="0.2">
      <c r="A236" s="59" t="s">
        <v>247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44"/>
      <c r="AL236" s="45"/>
      <c r="AM236" s="45"/>
      <c r="AN236" s="45"/>
      <c r="AO236" s="45"/>
      <c r="AP236" s="45"/>
      <c r="AQ236" s="45" t="s">
        <v>360</v>
      </c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32">
        <v>87887</v>
      </c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>
        <v>87887</v>
      </c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>
        <v>66889.08</v>
      </c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>
        <f t="shared" si="11"/>
        <v>66889.08</v>
      </c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>
        <f t="shared" si="12"/>
        <v>20997.919999999998</v>
      </c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>
        <f t="shared" si="13"/>
        <v>20997.919999999998</v>
      </c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3"/>
    </row>
    <row r="237" spans="1:166" ht="24.2" customHeight="1" x14ac:dyDescent="0.2">
      <c r="A237" s="59" t="s">
        <v>260</v>
      </c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44"/>
      <c r="AL237" s="45"/>
      <c r="AM237" s="45"/>
      <c r="AN237" s="45"/>
      <c r="AO237" s="45"/>
      <c r="AP237" s="45"/>
      <c r="AQ237" s="45" t="s">
        <v>361</v>
      </c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32">
        <v>4000</v>
      </c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>
        <v>4000</v>
      </c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>
        <v>4000</v>
      </c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>
        <f t="shared" si="11"/>
        <v>4000</v>
      </c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>
        <f t="shared" si="12"/>
        <v>0</v>
      </c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>
        <f t="shared" si="13"/>
        <v>0</v>
      </c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3"/>
    </row>
    <row r="238" spans="1:166" ht="12.75" x14ac:dyDescent="0.2">
      <c r="A238" s="59" t="s">
        <v>253</v>
      </c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44"/>
      <c r="AL238" s="45"/>
      <c r="AM238" s="45"/>
      <c r="AN238" s="45"/>
      <c r="AO238" s="45"/>
      <c r="AP238" s="45"/>
      <c r="AQ238" s="45" t="s">
        <v>362</v>
      </c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32">
        <v>20000</v>
      </c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>
        <v>20000</v>
      </c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>
        <v>8600</v>
      </c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>
        <f t="shared" si="11"/>
        <v>8600</v>
      </c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>
        <f t="shared" si="12"/>
        <v>11400</v>
      </c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>
        <f t="shared" si="13"/>
        <v>11400</v>
      </c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3"/>
    </row>
    <row r="239" spans="1:166" ht="24.2" customHeight="1" x14ac:dyDescent="0.2">
      <c r="A239" s="59" t="s">
        <v>265</v>
      </c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44"/>
      <c r="AL239" s="45"/>
      <c r="AM239" s="45"/>
      <c r="AN239" s="45"/>
      <c r="AO239" s="45"/>
      <c r="AP239" s="45"/>
      <c r="AQ239" s="45" t="s">
        <v>363</v>
      </c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32">
        <v>26000</v>
      </c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>
        <v>26000</v>
      </c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>
        <v>2195</v>
      </c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>
        <f t="shared" si="11"/>
        <v>2195</v>
      </c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>
        <f t="shared" si="12"/>
        <v>23805</v>
      </c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>
        <f t="shared" si="13"/>
        <v>23805</v>
      </c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3"/>
    </row>
    <row r="240" spans="1:166" ht="24.2" customHeight="1" x14ac:dyDescent="0.2">
      <c r="A240" s="59" t="s">
        <v>269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44"/>
      <c r="AL240" s="45"/>
      <c r="AM240" s="45"/>
      <c r="AN240" s="45"/>
      <c r="AO240" s="45"/>
      <c r="AP240" s="45"/>
      <c r="AQ240" s="45" t="s">
        <v>364</v>
      </c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32">
        <v>37500</v>
      </c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>
        <v>37500</v>
      </c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>
        <v>35200</v>
      </c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>
        <f t="shared" si="11"/>
        <v>35200</v>
      </c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>
        <f t="shared" si="12"/>
        <v>2300</v>
      </c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>
        <f t="shared" si="13"/>
        <v>2300</v>
      </c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3"/>
    </row>
    <row r="241" spans="1:166" ht="12.75" x14ac:dyDescent="0.2">
      <c r="A241" s="59" t="s">
        <v>243</v>
      </c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44"/>
      <c r="AL241" s="45"/>
      <c r="AM241" s="45"/>
      <c r="AN241" s="45"/>
      <c r="AO241" s="45"/>
      <c r="AP241" s="45"/>
      <c r="AQ241" s="45" t="s">
        <v>365</v>
      </c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32">
        <v>399.39</v>
      </c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>
        <v>399.39</v>
      </c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>
        <f t="shared" si="11"/>
        <v>0</v>
      </c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>
        <f t="shared" si="12"/>
        <v>399.39</v>
      </c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>
        <f t="shared" si="13"/>
        <v>399.39</v>
      </c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3"/>
    </row>
    <row r="242" spans="1:166" ht="24.2" customHeight="1" x14ac:dyDescent="0.2">
      <c r="A242" s="59" t="s">
        <v>247</v>
      </c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44"/>
      <c r="AL242" s="45"/>
      <c r="AM242" s="45"/>
      <c r="AN242" s="45"/>
      <c r="AO242" s="45"/>
      <c r="AP242" s="45"/>
      <c r="AQ242" s="45" t="s">
        <v>366</v>
      </c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32">
        <v>120.61</v>
      </c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>
        <v>120.61</v>
      </c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>
        <f t="shared" si="11"/>
        <v>0</v>
      </c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>
        <f t="shared" si="12"/>
        <v>120.61</v>
      </c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>
        <f t="shared" si="13"/>
        <v>120.61</v>
      </c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3"/>
    </row>
    <row r="243" spans="1:166" ht="12.75" x14ac:dyDescent="0.2">
      <c r="A243" s="59" t="s">
        <v>243</v>
      </c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K243" s="44"/>
      <c r="AL243" s="45"/>
      <c r="AM243" s="45"/>
      <c r="AN243" s="45"/>
      <c r="AO243" s="45"/>
      <c r="AP243" s="45"/>
      <c r="AQ243" s="45" t="s">
        <v>367</v>
      </c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32">
        <v>19800</v>
      </c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>
        <v>19800</v>
      </c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>
        <v>19800</v>
      </c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>
        <f t="shared" si="11"/>
        <v>19800</v>
      </c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>
        <f t="shared" si="12"/>
        <v>0</v>
      </c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>
        <f t="shared" si="13"/>
        <v>0</v>
      </c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3"/>
    </row>
    <row r="244" spans="1:166" ht="24.2" customHeight="1" x14ac:dyDescent="0.2">
      <c r="A244" s="59" t="s">
        <v>247</v>
      </c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44"/>
      <c r="AL244" s="45"/>
      <c r="AM244" s="45"/>
      <c r="AN244" s="45"/>
      <c r="AO244" s="45"/>
      <c r="AP244" s="45"/>
      <c r="AQ244" s="45" t="s">
        <v>368</v>
      </c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32">
        <v>6000</v>
      </c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>
        <v>6000</v>
      </c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>
        <v>6000</v>
      </c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>
        <f t="shared" si="11"/>
        <v>6000</v>
      </c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>
        <f t="shared" si="12"/>
        <v>0</v>
      </c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>
        <f t="shared" si="13"/>
        <v>0</v>
      </c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3"/>
    </row>
    <row r="245" spans="1:166" ht="12.75" x14ac:dyDescent="0.2">
      <c r="A245" s="59" t="s">
        <v>243</v>
      </c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44"/>
      <c r="AL245" s="45"/>
      <c r="AM245" s="45"/>
      <c r="AN245" s="45"/>
      <c r="AO245" s="45"/>
      <c r="AP245" s="45"/>
      <c r="AQ245" s="45" t="s">
        <v>369</v>
      </c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32">
        <v>3467537.09</v>
      </c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>
        <v>3467537.09</v>
      </c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>
        <v>2602412.4900000002</v>
      </c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>
        <f t="shared" si="11"/>
        <v>2602412.4900000002</v>
      </c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>
        <f t="shared" si="12"/>
        <v>865124.59999999963</v>
      </c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>
        <f t="shared" si="13"/>
        <v>865124.59999999963</v>
      </c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3"/>
    </row>
    <row r="246" spans="1:166" ht="24.2" customHeight="1" x14ac:dyDescent="0.2">
      <c r="A246" s="59" t="s">
        <v>245</v>
      </c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44"/>
      <c r="AL246" s="45"/>
      <c r="AM246" s="45"/>
      <c r="AN246" s="45"/>
      <c r="AO246" s="45"/>
      <c r="AP246" s="45"/>
      <c r="AQ246" s="45" t="s">
        <v>370</v>
      </c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32">
        <v>25114.86</v>
      </c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>
        <v>25114.86</v>
      </c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>
        <v>25114.86</v>
      </c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>
        <f t="shared" si="11"/>
        <v>25114.86</v>
      </c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>
        <f t="shared" si="12"/>
        <v>0</v>
      </c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>
        <f t="shared" si="13"/>
        <v>0</v>
      </c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3"/>
    </row>
    <row r="247" spans="1:166" ht="24.2" customHeight="1" x14ac:dyDescent="0.2">
      <c r="A247" s="59" t="s">
        <v>251</v>
      </c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44"/>
      <c r="AL247" s="45"/>
      <c r="AM247" s="45"/>
      <c r="AN247" s="45"/>
      <c r="AO247" s="45"/>
      <c r="AP247" s="45"/>
      <c r="AQ247" s="45" t="s">
        <v>371</v>
      </c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32">
        <v>800</v>
      </c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>
        <v>800</v>
      </c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>
        <f t="shared" si="11"/>
        <v>0</v>
      </c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>
        <f t="shared" si="12"/>
        <v>800</v>
      </c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>
        <f t="shared" si="13"/>
        <v>800</v>
      </c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3"/>
    </row>
    <row r="248" spans="1:166" ht="12.75" x14ac:dyDescent="0.2">
      <c r="A248" s="59" t="s">
        <v>253</v>
      </c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44"/>
      <c r="AL248" s="45"/>
      <c r="AM248" s="45"/>
      <c r="AN248" s="45"/>
      <c r="AO248" s="45"/>
      <c r="AP248" s="45"/>
      <c r="AQ248" s="45" t="s">
        <v>372</v>
      </c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32">
        <v>1600</v>
      </c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>
        <v>1600</v>
      </c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>
        <f t="shared" si="11"/>
        <v>0</v>
      </c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>
        <f t="shared" si="12"/>
        <v>1600</v>
      </c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>
        <f t="shared" si="13"/>
        <v>1600</v>
      </c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3"/>
    </row>
    <row r="249" spans="1:166" ht="24.2" customHeight="1" x14ac:dyDescent="0.2">
      <c r="A249" s="59" t="s">
        <v>247</v>
      </c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44"/>
      <c r="AL249" s="45"/>
      <c r="AM249" s="45"/>
      <c r="AN249" s="45"/>
      <c r="AO249" s="45"/>
      <c r="AP249" s="45"/>
      <c r="AQ249" s="45" t="s">
        <v>373</v>
      </c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32">
        <v>1098310.8500000001</v>
      </c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>
        <v>1098310.8500000001</v>
      </c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>
        <v>743225.53</v>
      </c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>
        <f t="shared" si="11"/>
        <v>743225.53</v>
      </c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>
        <f t="shared" si="12"/>
        <v>355085.32000000007</v>
      </c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>
        <f t="shared" si="13"/>
        <v>355085.32000000007</v>
      </c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3"/>
    </row>
    <row r="250" spans="1:166" ht="12.75" x14ac:dyDescent="0.2">
      <c r="A250" s="59" t="s">
        <v>256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44"/>
      <c r="AL250" s="45"/>
      <c r="AM250" s="45"/>
      <c r="AN250" s="45"/>
      <c r="AO250" s="45"/>
      <c r="AP250" s="45"/>
      <c r="AQ250" s="45" t="s">
        <v>374</v>
      </c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32">
        <v>18000</v>
      </c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>
        <v>18000</v>
      </c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>
        <v>13799.04</v>
      </c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>
        <f t="shared" si="11"/>
        <v>13799.04</v>
      </c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>
        <f t="shared" si="12"/>
        <v>4200.9599999999991</v>
      </c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>
        <f t="shared" si="13"/>
        <v>4200.9599999999991</v>
      </c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3"/>
    </row>
    <row r="251" spans="1:166" ht="12.75" x14ac:dyDescent="0.2">
      <c r="A251" s="59" t="s">
        <v>258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44"/>
      <c r="AL251" s="45"/>
      <c r="AM251" s="45"/>
      <c r="AN251" s="45"/>
      <c r="AO251" s="45"/>
      <c r="AP251" s="45"/>
      <c r="AQ251" s="45" t="s">
        <v>375</v>
      </c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32">
        <v>66100</v>
      </c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>
        <v>66100</v>
      </c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>
        <v>38940.11</v>
      </c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>
        <f t="shared" si="11"/>
        <v>38940.11</v>
      </c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>
        <f t="shared" si="12"/>
        <v>27159.89</v>
      </c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>
        <f t="shared" si="13"/>
        <v>27159.89</v>
      </c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3"/>
    </row>
    <row r="252" spans="1:166" ht="24.2" customHeight="1" x14ac:dyDescent="0.2">
      <c r="A252" s="59" t="s">
        <v>260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44"/>
      <c r="AL252" s="45"/>
      <c r="AM252" s="45"/>
      <c r="AN252" s="45"/>
      <c r="AO252" s="45"/>
      <c r="AP252" s="45"/>
      <c r="AQ252" s="45" t="s">
        <v>376</v>
      </c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32">
        <v>63288</v>
      </c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>
        <v>63288</v>
      </c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>
        <v>50840</v>
      </c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>
        <f t="shared" si="11"/>
        <v>50840</v>
      </c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>
        <f t="shared" si="12"/>
        <v>12448</v>
      </c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>
        <f t="shared" si="13"/>
        <v>12448</v>
      </c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3"/>
    </row>
    <row r="253" spans="1:166" ht="12.75" x14ac:dyDescent="0.2">
      <c r="A253" s="59" t="s">
        <v>253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44"/>
      <c r="AL253" s="45"/>
      <c r="AM253" s="45"/>
      <c r="AN253" s="45"/>
      <c r="AO253" s="45"/>
      <c r="AP253" s="45"/>
      <c r="AQ253" s="45" t="s">
        <v>377</v>
      </c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32">
        <v>1776300</v>
      </c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>
        <v>1776300</v>
      </c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>
        <f t="shared" si="11"/>
        <v>0</v>
      </c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>
        <f t="shared" si="12"/>
        <v>1776300</v>
      </c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>
        <f t="shared" si="13"/>
        <v>1776300</v>
      </c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3"/>
    </row>
    <row r="254" spans="1:166" ht="24.2" customHeight="1" x14ac:dyDescent="0.2">
      <c r="A254" s="59" t="s">
        <v>265</v>
      </c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44"/>
      <c r="AL254" s="45"/>
      <c r="AM254" s="45"/>
      <c r="AN254" s="45"/>
      <c r="AO254" s="45"/>
      <c r="AP254" s="45"/>
      <c r="AQ254" s="45" t="s">
        <v>378</v>
      </c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32">
        <v>54096</v>
      </c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>
        <v>54096</v>
      </c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>
        <f t="shared" si="11"/>
        <v>0</v>
      </c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>
        <f t="shared" si="12"/>
        <v>54096</v>
      </c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>
        <f t="shared" si="13"/>
        <v>54096</v>
      </c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3"/>
    </row>
    <row r="255" spans="1:166" ht="24.2" customHeight="1" x14ac:dyDescent="0.2">
      <c r="A255" s="59" t="s">
        <v>269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44"/>
      <c r="AL255" s="45"/>
      <c r="AM255" s="45"/>
      <c r="AN255" s="45"/>
      <c r="AO255" s="45"/>
      <c r="AP255" s="45"/>
      <c r="AQ255" s="45" t="s">
        <v>379</v>
      </c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32">
        <v>81224</v>
      </c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>
        <v>81224</v>
      </c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>
        <v>40000</v>
      </c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>
        <f t="shared" si="11"/>
        <v>40000</v>
      </c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>
        <f t="shared" si="12"/>
        <v>41224</v>
      </c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>
        <f t="shared" si="13"/>
        <v>41224</v>
      </c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3"/>
    </row>
    <row r="256" spans="1:166" ht="12.75" x14ac:dyDescent="0.2">
      <c r="A256" s="59" t="s">
        <v>243</v>
      </c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44"/>
      <c r="AL256" s="45"/>
      <c r="AM256" s="45"/>
      <c r="AN256" s="45"/>
      <c r="AO256" s="45"/>
      <c r="AP256" s="45"/>
      <c r="AQ256" s="45" t="s">
        <v>380</v>
      </c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32">
        <v>635958.38</v>
      </c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>
        <v>635958.38</v>
      </c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>
        <v>554686.88</v>
      </c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>
        <f t="shared" si="11"/>
        <v>554686.88</v>
      </c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>
        <f t="shared" si="12"/>
        <v>81271.5</v>
      </c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>
        <f t="shared" si="13"/>
        <v>81271.5</v>
      </c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3"/>
    </row>
    <row r="257" spans="1:166" ht="24.2" customHeight="1" x14ac:dyDescent="0.2">
      <c r="A257" s="59" t="s">
        <v>245</v>
      </c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44"/>
      <c r="AL257" s="45"/>
      <c r="AM257" s="45"/>
      <c r="AN257" s="45"/>
      <c r="AO257" s="45"/>
      <c r="AP257" s="45"/>
      <c r="AQ257" s="45" t="s">
        <v>381</v>
      </c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32">
        <v>6178.5</v>
      </c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>
        <v>6178.5</v>
      </c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>
        <v>6178.5</v>
      </c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>
        <f t="shared" si="11"/>
        <v>6178.5</v>
      </c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>
        <f t="shared" si="12"/>
        <v>0</v>
      </c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>
        <f t="shared" si="13"/>
        <v>0</v>
      </c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3"/>
    </row>
    <row r="258" spans="1:166" ht="24.2" customHeight="1" x14ac:dyDescent="0.2">
      <c r="A258" s="59" t="s">
        <v>247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44"/>
      <c r="AL258" s="45"/>
      <c r="AM258" s="45"/>
      <c r="AN258" s="45"/>
      <c r="AO258" s="45"/>
      <c r="AP258" s="45"/>
      <c r="AQ258" s="45" t="s">
        <v>382</v>
      </c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32">
        <v>212921.54</v>
      </c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>
        <v>212921.54</v>
      </c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>
        <v>186978.07</v>
      </c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>
        <f t="shared" si="11"/>
        <v>186978.07</v>
      </c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>
        <f t="shared" si="12"/>
        <v>25943.47</v>
      </c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>
        <f t="shared" si="13"/>
        <v>25943.47</v>
      </c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3"/>
    </row>
    <row r="259" spans="1:166" ht="12.75" x14ac:dyDescent="0.2">
      <c r="A259" s="59" t="s">
        <v>256</v>
      </c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44"/>
      <c r="AL259" s="45"/>
      <c r="AM259" s="45"/>
      <c r="AN259" s="45"/>
      <c r="AO259" s="45"/>
      <c r="AP259" s="45"/>
      <c r="AQ259" s="45" t="s">
        <v>383</v>
      </c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32">
        <v>15492.86</v>
      </c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>
        <v>15492.86</v>
      </c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>
        <v>12823.96</v>
      </c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>
        <f t="shared" si="11"/>
        <v>12823.96</v>
      </c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>
        <f t="shared" si="12"/>
        <v>2668.9000000000015</v>
      </c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>
        <f t="shared" si="13"/>
        <v>2668.9000000000015</v>
      </c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3"/>
    </row>
    <row r="260" spans="1:166" ht="12.75" x14ac:dyDescent="0.2">
      <c r="A260" s="59" t="s">
        <v>258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44"/>
      <c r="AL260" s="45"/>
      <c r="AM260" s="45"/>
      <c r="AN260" s="45"/>
      <c r="AO260" s="45"/>
      <c r="AP260" s="45"/>
      <c r="AQ260" s="45" t="s">
        <v>384</v>
      </c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32">
        <v>27425.65</v>
      </c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>
        <v>27425.65</v>
      </c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>
        <v>19623.36</v>
      </c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>
        <f t="shared" si="11"/>
        <v>19623.36</v>
      </c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>
        <f t="shared" si="12"/>
        <v>7802.2900000000009</v>
      </c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>
        <f t="shared" si="13"/>
        <v>7802.2900000000009</v>
      </c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3"/>
    </row>
    <row r="261" spans="1:166" ht="24.2" customHeight="1" x14ac:dyDescent="0.2">
      <c r="A261" s="59" t="s">
        <v>260</v>
      </c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44"/>
      <c r="AL261" s="45"/>
      <c r="AM261" s="45"/>
      <c r="AN261" s="45"/>
      <c r="AO261" s="45"/>
      <c r="AP261" s="45"/>
      <c r="AQ261" s="45" t="s">
        <v>385</v>
      </c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32">
        <v>93155.27</v>
      </c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>
        <v>93155.27</v>
      </c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>
        <v>89265.12</v>
      </c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>
        <f t="shared" si="11"/>
        <v>89265.12</v>
      </c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>
        <f t="shared" si="12"/>
        <v>3890.1500000000087</v>
      </c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>
        <f t="shared" si="13"/>
        <v>3890.1500000000087</v>
      </c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3"/>
    </row>
    <row r="262" spans="1:166" ht="12.75" x14ac:dyDescent="0.2">
      <c r="A262" s="59" t="s">
        <v>253</v>
      </c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44"/>
      <c r="AL262" s="45"/>
      <c r="AM262" s="45"/>
      <c r="AN262" s="45"/>
      <c r="AO262" s="45"/>
      <c r="AP262" s="45"/>
      <c r="AQ262" s="45" t="s">
        <v>386</v>
      </c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32">
        <v>287598.8</v>
      </c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>
        <v>287598.8</v>
      </c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>
        <v>280304.24</v>
      </c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>
        <f t="shared" si="11"/>
        <v>280304.24</v>
      </c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>
        <f t="shared" si="12"/>
        <v>7294.5599999999977</v>
      </c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>
        <f t="shared" si="13"/>
        <v>7294.5599999999977</v>
      </c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3"/>
    </row>
    <row r="263" spans="1:166" ht="24.2" customHeight="1" x14ac:dyDescent="0.2">
      <c r="A263" s="59" t="s">
        <v>269</v>
      </c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44"/>
      <c r="AL263" s="45"/>
      <c r="AM263" s="45"/>
      <c r="AN263" s="45"/>
      <c r="AO263" s="45"/>
      <c r="AP263" s="45"/>
      <c r="AQ263" s="45" t="s">
        <v>387</v>
      </c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32">
        <v>27969</v>
      </c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>
        <v>27969</v>
      </c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>
        <v>18969</v>
      </c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>
        <f t="shared" si="11"/>
        <v>18969</v>
      </c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>
        <f t="shared" si="12"/>
        <v>9000</v>
      </c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>
        <f t="shared" si="13"/>
        <v>9000</v>
      </c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3"/>
    </row>
    <row r="264" spans="1:166" ht="24.2" customHeight="1" x14ac:dyDescent="0.2">
      <c r="A264" s="59" t="s">
        <v>351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44"/>
      <c r="AL264" s="45"/>
      <c r="AM264" s="45"/>
      <c r="AN264" s="45"/>
      <c r="AO264" s="45"/>
      <c r="AP264" s="45"/>
      <c r="AQ264" s="45" t="s">
        <v>388</v>
      </c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32">
        <v>1718452</v>
      </c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>
        <v>1718452</v>
      </c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>
        <f t="shared" si="11"/>
        <v>0</v>
      </c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>
        <f t="shared" si="12"/>
        <v>1718452</v>
      </c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>
        <f t="shared" si="13"/>
        <v>1718452</v>
      </c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3"/>
    </row>
    <row r="265" spans="1:166" ht="12.75" x14ac:dyDescent="0.2">
      <c r="A265" s="59" t="s">
        <v>263</v>
      </c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44"/>
      <c r="AL265" s="45"/>
      <c r="AM265" s="45"/>
      <c r="AN265" s="45"/>
      <c r="AO265" s="45"/>
      <c r="AP265" s="45"/>
      <c r="AQ265" s="45" t="s">
        <v>389</v>
      </c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32">
        <v>148424</v>
      </c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>
        <v>148424</v>
      </c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>
        <v>54225</v>
      </c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>
        <f t="shared" si="11"/>
        <v>54225</v>
      </c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>
        <f t="shared" si="12"/>
        <v>94199</v>
      </c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>
        <f t="shared" si="13"/>
        <v>94199</v>
      </c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3"/>
    </row>
    <row r="266" spans="1:166" ht="12.75" x14ac:dyDescent="0.2">
      <c r="A266" s="59" t="s">
        <v>253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44"/>
      <c r="AL266" s="45"/>
      <c r="AM266" s="45"/>
      <c r="AN266" s="45"/>
      <c r="AO266" s="45"/>
      <c r="AP266" s="45"/>
      <c r="AQ266" s="45" t="s">
        <v>390</v>
      </c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32">
        <v>373000</v>
      </c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>
        <v>373000</v>
      </c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>
        <f t="shared" si="11"/>
        <v>0</v>
      </c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>
        <f t="shared" si="12"/>
        <v>373000</v>
      </c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>
        <f t="shared" si="13"/>
        <v>373000</v>
      </c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3"/>
    </row>
    <row r="267" spans="1:166" ht="12.75" x14ac:dyDescent="0.2">
      <c r="A267" s="59" t="s">
        <v>243</v>
      </c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44"/>
      <c r="AL267" s="45"/>
      <c r="AM267" s="45"/>
      <c r="AN267" s="45"/>
      <c r="AO267" s="45"/>
      <c r="AP267" s="45"/>
      <c r="AQ267" s="45" t="s">
        <v>391</v>
      </c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32">
        <v>870122.4</v>
      </c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>
        <v>870122.4</v>
      </c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>
        <v>612532.97</v>
      </c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>
        <f t="shared" si="11"/>
        <v>612532.97</v>
      </c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>
        <f t="shared" si="12"/>
        <v>257589.43000000005</v>
      </c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>
        <f t="shared" si="13"/>
        <v>257589.43000000005</v>
      </c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3"/>
    </row>
    <row r="268" spans="1:166" ht="24.2" customHeight="1" x14ac:dyDescent="0.2">
      <c r="A268" s="59" t="s">
        <v>245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44"/>
      <c r="AL268" s="45"/>
      <c r="AM268" s="45"/>
      <c r="AN268" s="45"/>
      <c r="AO268" s="45"/>
      <c r="AP268" s="45"/>
      <c r="AQ268" s="45" t="s">
        <v>392</v>
      </c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32">
        <v>1077.5999999999999</v>
      </c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>
        <v>1077.5999999999999</v>
      </c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>
        <f t="shared" ref="DX268:DX331" si="14">CH268+CX268+DK268</f>
        <v>0</v>
      </c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>
        <f t="shared" ref="EK268:EK331" si="15">BC268-DX268</f>
        <v>1077.5999999999999</v>
      </c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>
        <f t="shared" ref="EX268:EX331" si="16">BU268-DX268</f>
        <v>1077.5999999999999</v>
      </c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3"/>
    </row>
    <row r="269" spans="1:166" ht="24.2" customHeight="1" x14ac:dyDescent="0.2">
      <c r="A269" s="59" t="s">
        <v>247</v>
      </c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44"/>
      <c r="AL269" s="45"/>
      <c r="AM269" s="45"/>
      <c r="AN269" s="45"/>
      <c r="AO269" s="45"/>
      <c r="AP269" s="45"/>
      <c r="AQ269" s="45" t="s">
        <v>393</v>
      </c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32">
        <v>262100</v>
      </c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>
        <v>262100</v>
      </c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>
        <v>178855.67999999999</v>
      </c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>
        <f t="shared" si="14"/>
        <v>178855.67999999999</v>
      </c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>
        <f t="shared" si="15"/>
        <v>83244.320000000007</v>
      </c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>
        <f t="shared" si="16"/>
        <v>83244.320000000007</v>
      </c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3"/>
    </row>
    <row r="270" spans="1:166" ht="24.2" customHeight="1" x14ac:dyDescent="0.2">
      <c r="A270" s="59" t="s">
        <v>260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44"/>
      <c r="AL270" s="45"/>
      <c r="AM270" s="45"/>
      <c r="AN270" s="45"/>
      <c r="AO270" s="45"/>
      <c r="AP270" s="45"/>
      <c r="AQ270" s="45" t="s">
        <v>394</v>
      </c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32">
        <v>4900</v>
      </c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>
        <v>4900</v>
      </c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>
        <f t="shared" si="14"/>
        <v>0</v>
      </c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>
        <f t="shared" si="15"/>
        <v>4900</v>
      </c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>
        <f t="shared" si="16"/>
        <v>4900</v>
      </c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3"/>
    </row>
    <row r="271" spans="1:166" ht="24.2" customHeight="1" x14ac:dyDescent="0.2">
      <c r="A271" s="59" t="s">
        <v>265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44"/>
      <c r="AL271" s="45"/>
      <c r="AM271" s="45"/>
      <c r="AN271" s="45"/>
      <c r="AO271" s="45"/>
      <c r="AP271" s="45"/>
      <c r="AQ271" s="45" t="s">
        <v>395</v>
      </c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32">
        <v>57600</v>
      </c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>
        <v>57600</v>
      </c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>
        <v>4000</v>
      </c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>
        <f t="shared" si="14"/>
        <v>4000</v>
      </c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>
        <f t="shared" si="15"/>
        <v>53600</v>
      </c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>
        <f t="shared" si="16"/>
        <v>53600</v>
      </c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3"/>
    </row>
    <row r="272" spans="1:166" ht="24.2" customHeight="1" x14ac:dyDescent="0.2">
      <c r="A272" s="59" t="s">
        <v>396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44"/>
      <c r="AL272" s="45"/>
      <c r="AM272" s="45"/>
      <c r="AN272" s="45"/>
      <c r="AO272" s="45"/>
      <c r="AP272" s="45"/>
      <c r="AQ272" s="45" t="s">
        <v>397</v>
      </c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32">
        <v>70000</v>
      </c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>
        <v>70000</v>
      </c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>
        <f t="shared" si="14"/>
        <v>0</v>
      </c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>
        <f t="shared" si="15"/>
        <v>70000</v>
      </c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>
        <f t="shared" si="16"/>
        <v>70000</v>
      </c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3"/>
    </row>
    <row r="273" spans="1:166" ht="36.4" customHeight="1" x14ac:dyDescent="0.2">
      <c r="A273" s="59" t="s">
        <v>295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44"/>
      <c r="AL273" s="45"/>
      <c r="AM273" s="45"/>
      <c r="AN273" s="45"/>
      <c r="AO273" s="45"/>
      <c r="AP273" s="45"/>
      <c r="AQ273" s="45" t="s">
        <v>398</v>
      </c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32">
        <v>1265800</v>
      </c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>
        <v>1265800</v>
      </c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>
        <v>1265800</v>
      </c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>
        <f t="shared" si="14"/>
        <v>1265800</v>
      </c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>
        <f t="shared" si="15"/>
        <v>0</v>
      </c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>
        <f t="shared" si="16"/>
        <v>0</v>
      </c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3"/>
    </row>
    <row r="274" spans="1:166" ht="12.75" x14ac:dyDescent="0.2">
      <c r="A274" s="59" t="s">
        <v>243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44"/>
      <c r="AL274" s="45"/>
      <c r="AM274" s="45"/>
      <c r="AN274" s="45"/>
      <c r="AO274" s="45"/>
      <c r="AP274" s="45"/>
      <c r="AQ274" s="45" t="s">
        <v>399</v>
      </c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32">
        <v>1159857.3799999999</v>
      </c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>
        <v>1159857.3799999999</v>
      </c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>
        <v>936672.02</v>
      </c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>
        <f t="shared" si="14"/>
        <v>936672.02</v>
      </c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>
        <f t="shared" si="15"/>
        <v>223185.35999999987</v>
      </c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>
        <f t="shared" si="16"/>
        <v>223185.35999999987</v>
      </c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3"/>
    </row>
    <row r="275" spans="1:166" ht="24.2" customHeight="1" x14ac:dyDescent="0.2">
      <c r="A275" s="59" t="s">
        <v>245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44"/>
      <c r="AL275" s="45"/>
      <c r="AM275" s="45"/>
      <c r="AN275" s="45"/>
      <c r="AO275" s="45"/>
      <c r="AP275" s="45"/>
      <c r="AQ275" s="45" t="s">
        <v>400</v>
      </c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32">
        <v>1342.62</v>
      </c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>
        <v>1342.62</v>
      </c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>
        <v>1342.62</v>
      </c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>
        <f t="shared" si="14"/>
        <v>1342.62</v>
      </c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>
        <f t="shared" si="15"/>
        <v>0</v>
      </c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>
        <f t="shared" si="16"/>
        <v>0</v>
      </c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3"/>
    </row>
    <row r="276" spans="1:166" ht="24.2" customHeight="1" x14ac:dyDescent="0.2">
      <c r="A276" s="59" t="s">
        <v>247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44"/>
      <c r="AL276" s="45"/>
      <c r="AM276" s="45"/>
      <c r="AN276" s="45"/>
      <c r="AO276" s="45"/>
      <c r="AP276" s="45"/>
      <c r="AQ276" s="45" t="s">
        <v>401</v>
      </c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32">
        <v>350000</v>
      </c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>
        <v>350000</v>
      </c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>
        <v>275900.86</v>
      </c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>
        <f t="shared" si="14"/>
        <v>275900.86</v>
      </c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>
        <f t="shared" si="15"/>
        <v>74099.140000000014</v>
      </c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>
        <f t="shared" si="16"/>
        <v>74099.140000000014</v>
      </c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3"/>
    </row>
    <row r="277" spans="1:166" ht="12.75" x14ac:dyDescent="0.2">
      <c r="A277" s="59" t="s">
        <v>256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44"/>
      <c r="AL277" s="45"/>
      <c r="AM277" s="45"/>
      <c r="AN277" s="45"/>
      <c r="AO277" s="45"/>
      <c r="AP277" s="45"/>
      <c r="AQ277" s="45" t="s">
        <v>402</v>
      </c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32">
        <v>44309.29</v>
      </c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>
        <v>44309.29</v>
      </c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>
        <v>32955.07</v>
      </c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>
        <f t="shared" si="14"/>
        <v>32955.07</v>
      </c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>
        <f t="shared" si="15"/>
        <v>11354.220000000001</v>
      </c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>
        <f t="shared" si="16"/>
        <v>11354.220000000001</v>
      </c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3"/>
    </row>
    <row r="278" spans="1:166" ht="24.2" customHeight="1" x14ac:dyDescent="0.2">
      <c r="A278" s="59" t="s">
        <v>260</v>
      </c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44"/>
      <c r="AL278" s="45"/>
      <c r="AM278" s="45"/>
      <c r="AN278" s="45"/>
      <c r="AO278" s="45"/>
      <c r="AP278" s="45"/>
      <c r="AQ278" s="45" t="s">
        <v>403</v>
      </c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32">
        <v>17849</v>
      </c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>
        <v>17849</v>
      </c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>
        <v>17849</v>
      </c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>
        <f t="shared" si="14"/>
        <v>17849</v>
      </c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>
        <f t="shared" si="15"/>
        <v>0</v>
      </c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>
        <f t="shared" si="16"/>
        <v>0</v>
      </c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3"/>
    </row>
    <row r="279" spans="1:166" ht="12.75" x14ac:dyDescent="0.2">
      <c r="A279" s="59" t="s">
        <v>253</v>
      </c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44"/>
      <c r="AL279" s="45"/>
      <c r="AM279" s="45"/>
      <c r="AN279" s="45"/>
      <c r="AO279" s="45"/>
      <c r="AP279" s="45"/>
      <c r="AQ279" s="45" t="s">
        <v>404</v>
      </c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32">
        <v>299023</v>
      </c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>
        <v>299023</v>
      </c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>
        <v>299023</v>
      </c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>
        <f t="shared" si="14"/>
        <v>299023</v>
      </c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>
        <f t="shared" si="15"/>
        <v>0</v>
      </c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>
        <f t="shared" si="16"/>
        <v>0</v>
      </c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3"/>
    </row>
    <row r="280" spans="1:166" ht="12.75" x14ac:dyDescent="0.2">
      <c r="A280" s="59" t="s">
        <v>263</v>
      </c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44"/>
      <c r="AL280" s="45"/>
      <c r="AM280" s="45"/>
      <c r="AN280" s="45"/>
      <c r="AO280" s="45"/>
      <c r="AP280" s="45"/>
      <c r="AQ280" s="45" t="s">
        <v>405</v>
      </c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32">
        <v>4658.3999999999996</v>
      </c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>
        <v>4658.3999999999996</v>
      </c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>
        <v>4658.3999999999996</v>
      </c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>
        <f t="shared" si="14"/>
        <v>4658.3999999999996</v>
      </c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>
        <f t="shared" si="15"/>
        <v>0</v>
      </c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>
        <f t="shared" si="16"/>
        <v>0</v>
      </c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3"/>
    </row>
    <row r="281" spans="1:166" ht="24.2" customHeight="1" x14ac:dyDescent="0.2">
      <c r="A281" s="59" t="s">
        <v>265</v>
      </c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44"/>
      <c r="AL281" s="45"/>
      <c r="AM281" s="45"/>
      <c r="AN281" s="45"/>
      <c r="AO281" s="45"/>
      <c r="AP281" s="45"/>
      <c r="AQ281" s="45" t="s">
        <v>406</v>
      </c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32">
        <v>42255</v>
      </c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>
        <v>42255</v>
      </c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>
        <v>42255</v>
      </c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>
        <f t="shared" si="14"/>
        <v>42255</v>
      </c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>
        <f t="shared" si="15"/>
        <v>0</v>
      </c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>
        <f t="shared" si="16"/>
        <v>0</v>
      </c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3"/>
    </row>
    <row r="282" spans="1:166" ht="24.2" customHeight="1" x14ac:dyDescent="0.2">
      <c r="A282" s="59" t="s">
        <v>267</v>
      </c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44"/>
      <c r="AL282" s="45"/>
      <c r="AM282" s="45"/>
      <c r="AN282" s="45"/>
      <c r="AO282" s="45"/>
      <c r="AP282" s="45"/>
      <c r="AQ282" s="45" t="s">
        <v>407</v>
      </c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32">
        <v>50000</v>
      </c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>
        <v>50000</v>
      </c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>
        <v>30000</v>
      </c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>
        <f t="shared" si="14"/>
        <v>30000</v>
      </c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>
        <f t="shared" si="15"/>
        <v>20000</v>
      </c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>
        <f t="shared" si="16"/>
        <v>20000</v>
      </c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3"/>
    </row>
    <row r="283" spans="1:166" ht="24.2" customHeight="1" x14ac:dyDescent="0.2">
      <c r="A283" s="59" t="s">
        <v>408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44"/>
      <c r="AL283" s="45"/>
      <c r="AM283" s="45"/>
      <c r="AN283" s="45"/>
      <c r="AO283" s="45"/>
      <c r="AP283" s="45"/>
      <c r="AQ283" s="45" t="s">
        <v>409</v>
      </c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32">
        <v>23350</v>
      </c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>
        <v>23350</v>
      </c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>
        <v>23350</v>
      </c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>
        <f t="shared" si="14"/>
        <v>23350</v>
      </c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>
        <f t="shared" si="15"/>
        <v>0</v>
      </c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>
        <f t="shared" si="16"/>
        <v>0</v>
      </c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3"/>
    </row>
    <row r="284" spans="1:166" ht="24.2" customHeight="1" x14ac:dyDescent="0.2">
      <c r="A284" s="59" t="s">
        <v>269</v>
      </c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44"/>
      <c r="AL284" s="45"/>
      <c r="AM284" s="45"/>
      <c r="AN284" s="45"/>
      <c r="AO284" s="45"/>
      <c r="AP284" s="45"/>
      <c r="AQ284" s="45" t="s">
        <v>410</v>
      </c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32">
        <v>18500</v>
      </c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>
        <v>18500</v>
      </c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>
        <v>6000</v>
      </c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>
        <f t="shared" si="14"/>
        <v>6000</v>
      </c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>
        <f t="shared" si="15"/>
        <v>12500</v>
      </c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>
        <f t="shared" si="16"/>
        <v>12500</v>
      </c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3"/>
    </row>
    <row r="285" spans="1:166" ht="12.75" x14ac:dyDescent="0.2">
      <c r="A285" s="59" t="s">
        <v>271</v>
      </c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44"/>
      <c r="AL285" s="45"/>
      <c r="AM285" s="45"/>
      <c r="AN285" s="45"/>
      <c r="AO285" s="45"/>
      <c r="AP285" s="45"/>
      <c r="AQ285" s="45" t="s">
        <v>411</v>
      </c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32">
        <v>518</v>
      </c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>
        <v>518</v>
      </c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>
        <v>518</v>
      </c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>
        <f t="shared" si="14"/>
        <v>518</v>
      </c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>
        <f t="shared" si="15"/>
        <v>0</v>
      </c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>
        <f t="shared" si="16"/>
        <v>0</v>
      </c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3"/>
    </row>
    <row r="286" spans="1:166" ht="48.6" customHeight="1" x14ac:dyDescent="0.2">
      <c r="A286" s="59" t="s">
        <v>316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44"/>
      <c r="AL286" s="45"/>
      <c r="AM286" s="45"/>
      <c r="AN286" s="45"/>
      <c r="AO286" s="45"/>
      <c r="AP286" s="45"/>
      <c r="AQ286" s="45" t="s">
        <v>412</v>
      </c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32">
        <v>223.25</v>
      </c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>
        <v>223.25</v>
      </c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>
        <v>223.25</v>
      </c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>
        <f t="shared" si="14"/>
        <v>223.25</v>
      </c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>
        <f t="shared" si="15"/>
        <v>0</v>
      </c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>
        <f t="shared" si="16"/>
        <v>0</v>
      </c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3"/>
    </row>
    <row r="287" spans="1:166" ht="24.2" customHeight="1" x14ac:dyDescent="0.2">
      <c r="A287" s="59" t="s">
        <v>260</v>
      </c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44"/>
      <c r="AL287" s="45"/>
      <c r="AM287" s="45"/>
      <c r="AN287" s="45"/>
      <c r="AO287" s="45"/>
      <c r="AP287" s="45"/>
      <c r="AQ287" s="45" t="s">
        <v>413</v>
      </c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32">
        <v>305000</v>
      </c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>
        <v>305000</v>
      </c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>
        <v>300000</v>
      </c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>
        <f t="shared" si="14"/>
        <v>300000</v>
      </c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>
        <f t="shared" si="15"/>
        <v>5000</v>
      </c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>
        <f t="shared" si="16"/>
        <v>5000</v>
      </c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3"/>
    </row>
    <row r="288" spans="1:166" ht="24.2" customHeight="1" x14ac:dyDescent="0.2">
      <c r="A288" s="59" t="s">
        <v>265</v>
      </c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44"/>
      <c r="AL288" s="45"/>
      <c r="AM288" s="45"/>
      <c r="AN288" s="45"/>
      <c r="AO288" s="45"/>
      <c r="AP288" s="45"/>
      <c r="AQ288" s="45" t="s">
        <v>414</v>
      </c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32">
        <v>145000</v>
      </c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>
        <v>145000</v>
      </c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>
        <v>72500</v>
      </c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>
        <f t="shared" si="14"/>
        <v>72500</v>
      </c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>
        <f t="shared" si="15"/>
        <v>72500</v>
      </c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>
        <f t="shared" si="16"/>
        <v>72500</v>
      </c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3"/>
    </row>
    <row r="289" spans="1:166" ht="36.4" customHeight="1" x14ac:dyDescent="0.2">
      <c r="A289" s="59" t="s">
        <v>295</v>
      </c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44"/>
      <c r="AL289" s="45"/>
      <c r="AM289" s="45"/>
      <c r="AN289" s="45"/>
      <c r="AO289" s="45"/>
      <c r="AP289" s="45"/>
      <c r="AQ289" s="45" t="s">
        <v>415</v>
      </c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32">
        <v>240000</v>
      </c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>
        <v>240000</v>
      </c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>
        <v>240000</v>
      </c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>
        <f t="shared" si="14"/>
        <v>240000</v>
      </c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>
        <f t="shared" si="15"/>
        <v>0</v>
      </c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>
        <f t="shared" si="16"/>
        <v>0</v>
      </c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3"/>
    </row>
    <row r="290" spans="1:166" ht="12.75" x14ac:dyDescent="0.2">
      <c r="A290" s="59" t="s">
        <v>243</v>
      </c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44"/>
      <c r="AL290" s="45"/>
      <c r="AM290" s="45"/>
      <c r="AN290" s="45"/>
      <c r="AO290" s="45"/>
      <c r="AP290" s="45"/>
      <c r="AQ290" s="45" t="s">
        <v>416</v>
      </c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32">
        <v>749403.25</v>
      </c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>
        <v>749403.25</v>
      </c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>
        <v>560464.74</v>
      </c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>
        <f t="shared" si="14"/>
        <v>560464.74</v>
      </c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>
        <f t="shared" si="15"/>
        <v>188938.51</v>
      </c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>
        <f t="shared" si="16"/>
        <v>188938.51</v>
      </c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3"/>
    </row>
    <row r="291" spans="1:166" ht="24.2" customHeight="1" x14ac:dyDescent="0.2">
      <c r="A291" s="59" t="s">
        <v>245</v>
      </c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44"/>
      <c r="AL291" s="45"/>
      <c r="AM291" s="45"/>
      <c r="AN291" s="45"/>
      <c r="AO291" s="45"/>
      <c r="AP291" s="45"/>
      <c r="AQ291" s="45" t="s">
        <v>417</v>
      </c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32">
        <v>2139.75</v>
      </c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>
        <v>2139.75</v>
      </c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>
        <v>2139.75</v>
      </c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>
        <f t="shared" si="14"/>
        <v>2139.75</v>
      </c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>
        <f t="shared" si="15"/>
        <v>0</v>
      </c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>
        <f t="shared" si="16"/>
        <v>0</v>
      </c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3"/>
    </row>
    <row r="292" spans="1:166" ht="24.2" customHeight="1" x14ac:dyDescent="0.2">
      <c r="A292" s="59" t="s">
        <v>247</v>
      </c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44"/>
      <c r="AL292" s="45"/>
      <c r="AM292" s="45"/>
      <c r="AN292" s="45"/>
      <c r="AO292" s="45"/>
      <c r="AP292" s="45"/>
      <c r="AQ292" s="45" t="s">
        <v>418</v>
      </c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32">
        <v>226966.61</v>
      </c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>
        <v>226966.61</v>
      </c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>
        <v>166844.32</v>
      </c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>
        <f t="shared" si="14"/>
        <v>166844.32</v>
      </c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>
        <f t="shared" si="15"/>
        <v>60122.289999999979</v>
      </c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>
        <f t="shared" si="16"/>
        <v>60122.289999999979</v>
      </c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3"/>
    </row>
    <row r="293" spans="1:166" ht="12.75" x14ac:dyDescent="0.2">
      <c r="A293" s="59" t="s">
        <v>256</v>
      </c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44"/>
      <c r="AL293" s="45"/>
      <c r="AM293" s="45"/>
      <c r="AN293" s="45"/>
      <c r="AO293" s="45"/>
      <c r="AP293" s="45"/>
      <c r="AQ293" s="45" t="s">
        <v>419</v>
      </c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32">
        <v>7321.92</v>
      </c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>
        <v>7321.92</v>
      </c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>
        <v>6101.6</v>
      </c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>
        <f t="shared" si="14"/>
        <v>6101.6</v>
      </c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>
        <f t="shared" si="15"/>
        <v>1220.3199999999997</v>
      </c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>
        <f t="shared" si="16"/>
        <v>1220.3199999999997</v>
      </c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3"/>
    </row>
    <row r="294" spans="1:166" ht="12.75" x14ac:dyDescent="0.2">
      <c r="A294" s="59" t="s">
        <v>253</v>
      </c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44"/>
      <c r="AL294" s="45"/>
      <c r="AM294" s="45"/>
      <c r="AN294" s="45"/>
      <c r="AO294" s="45"/>
      <c r="AP294" s="45"/>
      <c r="AQ294" s="45" t="s">
        <v>420</v>
      </c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32">
        <v>1755900</v>
      </c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>
        <v>1755900</v>
      </c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>
        <v>1469091.08</v>
      </c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>
        <f t="shared" si="14"/>
        <v>1469091.08</v>
      </c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>
        <f t="shared" si="15"/>
        <v>286808.91999999993</v>
      </c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>
        <f t="shared" si="16"/>
        <v>286808.91999999993</v>
      </c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3"/>
    </row>
    <row r="295" spans="1:166" ht="12.75" x14ac:dyDescent="0.2">
      <c r="A295" s="59" t="s">
        <v>253</v>
      </c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44"/>
      <c r="AL295" s="45"/>
      <c r="AM295" s="45"/>
      <c r="AN295" s="45"/>
      <c r="AO295" s="45"/>
      <c r="AP295" s="45"/>
      <c r="AQ295" s="45" t="s">
        <v>421</v>
      </c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32">
        <v>1248500</v>
      </c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>
        <v>1248500</v>
      </c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>
        <f t="shared" si="14"/>
        <v>0</v>
      </c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>
        <f t="shared" si="15"/>
        <v>1248500</v>
      </c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>
        <f t="shared" si="16"/>
        <v>1248500</v>
      </c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3"/>
    </row>
    <row r="296" spans="1:166" ht="60.75" customHeight="1" x14ac:dyDescent="0.2">
      <c r="A296" s="59" t="s">
        <v>422</v>
      </c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44"/>
      <c r="AL296" s="45"/>
      <c r="AM296" s="45"/>
      <c r="AN296" s="45"/>
      <c r="AO296" s="45"/>
      <c r="AP296" s="45"/>
      <c r="AQ296" s="45" t="s">
        <v>423</v>
      </c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32">
        <v>5806600</v>
      </c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>
        <v>5806600</v>
      </c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>
        <v>5131825.74</v>
      </c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>
        <f t="shared" si="14"/>
        <v>5131825.74</v>
      </c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>
        <f t="shared" si="15"/>
        <v>674774.25999999978</v>
      </c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>
        <f t="shared" si="16"/>
        <v>674774.25999999978</v>
      </c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3"/>
    </row>
    <row r="297" spans="1:166" ht="36.4" customHeight="1" x14ac:dyDescent="0.2">
      <c r="A297" s="59" t="s">
        <v>295</v>
      </c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44"/>
      <c r="AL297" s="45"/>
      <c r="AM297" s="45"/>
      <c r="AN297" s="45"/>
      <c r="AO297" s="45"/>
      <c r="AP297" s="45"/>
      <c r="AQ297" s="45" t="s">
        <v>424</v>
      </c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32">
        <v>1714396</v>
      </c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>
        <v>1714396</v>
      </c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>
        <v>1714396</v>
      </c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>
        <f t="shared" si="14"/>
        <v>1714396</v>
      </c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>
        <f t="shared" si="15"/>
        <v>0</v>
      </c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>
        <f t="shared" si="16"/>
        <v>0</v>
      </c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3"/>
    </row>
    <row r="298" spans="1:166" ht="36.4" customHeight="1" x14ac:dyDescent="0.2">
      <c r="A298" s="59" t="s">
        <v>295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44"/>
      <c r="AL298" s="45"/>
      <c r="AM298" s="45"/>
      <c r="AN298" s="45"/>
      <c r="AO298" s="45"/>
      <c r="AP298" s="45"/>
      <c r="AQ298" s="45" t="s">
        <v>425</v>
      </c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32">
        <v>340815</v>
      </c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>
        <v>340815</v>
      </c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>
        <v>340815</v>
      </c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>
        <f t="shared" si="14"/>
        <v>340815</v>
      </c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>
        <f t="shared" si="15"/>
        <v>0</v>
      </c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>
        <f t="shared" si="16"/>
        <v>0</v>
      </c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3"/>
    </row>
    <row r="299" spans="1:166" ht="36.4" customHeight="1" x14ac:dyDescent="0.2">
      <c r="A299" s="59" t="s">
        <v>295</v>
      </c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44"/>
      <c r="AL299" s="45"/>
      <c r="AM299" s="45"/>
      <c r="AN299" s="45"/>
      <c r="AO299" s="45"/>
      <c r="AP299" s="45"/>
      <c r="AQ299" s="45" t="s">
        <v>426</v>
      </c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32">
        <v>987622.63</v>
      </c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>
        <v>987622.63</v>
      </c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>
        <v>987622.63</v>
      </c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>
        <f t="shared" si="14"/>
        <v>987622.63</v>
      </c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>
        <f t="shared" si="15"/>
        <v>0</v>
      </c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>
        <f t="shared" si="16"/>
        <v>0</v>
      </c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3"/>
    </row>
    <row r="300" spans="1:166" ht="24.2" customHeight="1" x14ac:dyDescent="0.2">
      <c r="A300" s="59" t="s">
        <v>260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44"/>
      <c r="AL300" s="45"/>
      <c r="AM300" s="45"/>
      <c r="AN300" s="45"/>
      <c r="AO300" s="45"/>
      <c r="AP300" s="45"/>
      <c r="AQ300" s="45" t="s">
        <v>427</v>
      </c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32">
        <v>7475823.1799999997</v>
      </c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>
        <v>7475823.1799999997</v>
      </c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>
        <v>2261295.08</v>
      </c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>
        <f t="shared" si="14"/>
        <v>2261295.08</v>
      </c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>
        <f t="shared" si="15"/>
        <v>5214528.0999999996</v>
      </c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>
        <f t="shared" si="16"/>
        <v>5214528.0999999996</v>
      </c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3"/>
    </row>
    <row r="301" spans="1:166" ht="12.75" x14ac:dyDescent="0.2">
      <c r="A301" s="59" t="s">
        <v>253</v>
      </c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44"/>
      <c r="AL301" s="45"/>
      <c r="AM301" s="45"/>
      <c r="AN301" s="45"/>
      <c r="AO301" s="45"/>
      <c r="AP301" s="45"/>
      <c r="AQ301" s="45" t="s">
        <v>428</v>
      </c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32">
        <v>7593193.8799999999</v>
      </c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>
        <v>7593193.8799999999</v>
      </c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>
        <v>4312814.88</v>
      </c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>
        <f t="shared" si="14"/>
        <v>4312814.88</v>
      </c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>
        <f t="shared" si="15"/>
        <v>3280379</v>
      </c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>
        <f t="shared" si="16"/>
        <v>3280379</v>
      </c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3"/>
    </row>
    <row r="302" spans="1:166" ht="24.2" customHeight="1" x14ac:dyDescent="0.2">
      <c r="A302" s="59" t="s">
        <v>265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44"/>
      <c r="AL302" s="45"/>
      <c r="AM302" s="45"/>
      <c r="AN302" s="45"/>
      <c r="AO302" s="45"/>
      <c r="AP302" s="45"/>
      <c r="AQ302" s="45" t="s">
        <v>429</v>
      </c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32">
        <v>36000</v>
      </c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>
        <v>36000</v>
      </c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>
        <v>36000</v>
      </c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>
        <f t="shared" si="14"/>
        <v>36000</v>
      </c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>
        <f t="shared" si="15"/>
        <v>0</v>
      </c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>
        <f t="shared" si="16"/>
        <v>0</v>
      </c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3"/>
    </row>
    <row r="303" spans="1:166" ht="24.2" customHeight="1" x14ac:dyDescent="0.2">
      <c r="A303" s="59" t="s">
        <v>430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44"/>
      <c r="AL303" s="45"/>
      <c r="AM303" s="45"/>
      <c r="AN303" s="45"/>
      <c r="AO303" s="45"/>
      <c r="AP303" s="45"/>
      <c r="AQ303" s="45" t="s">
        <v>431</v>
      </c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32">
        <v>202700</v>
      </c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>
        <v>202700</v>
      </c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>
        <v>198700</v>
      </c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>
        <f t="shared" si="14"/>
        <v>198700</v>
      </c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>
        <f t="shared" si="15"/>
        <v>4000</v>
      </c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>
        <f t="shared" si="16"/>
        <v>4000</v>
      </c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3"/>
    </row>
    <row r="304" spans="1:166" ht="48.6" customHeight="1" x14ac:dyDescent="0.2">
      <c r="A304" s="59" t="s">
        <v>432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44"/>
      <c r="AL304" s="45"/>
      <c r="AM304" s="45"/>
      <c r="AN304" s="45"/>
      <c r="AO304" s="45"/>
      <c r="AP304" s="45"/>
      <c r="AQ304" s="45" t="s">
        <v>433</v>
      </c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32">
        <v>22220000</v>
      </c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>
        <v>22220000</v>
      </c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>
        <v>21186000</v>
      </c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>
        <f t="shared" si="14"/>
        <v>21186000</v>
      </c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>
        <f t="shared" si="15"/>
        <v>1034000</v>
      </c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>
        <f t="shared" si="16"/>
        <v>1034000</v>
      </c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3"/>
    </row>
    <row r="305" spans="1:166" ht="12.75" x14ac:dyDescent="0.2">
      <c r="A305" s="59" t="s">
        <v>253</v>
      </c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44"/>
      <c r="AL305" s="45"/>
      <c r="AM305" s="45"/>
      <c r="AN305" s="45"/>
      <c r="AO305" s="45"/>
      <c r="AP305" s="45"/>
      <c r="AQ305" s="45" t="s">
        <v>434</v>
      </c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32">
        <v>14324540.369999999</v>
      </c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>
        <v>14324540.369999999</v>
      </c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>
        <v>11832528.140000001</v>
      </c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>
        <f t="shared" si="14"/>
        <v>11832528.140000001</v>
      </c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>
        <f t="shared" si="15"/>
        <v>2492012.2299999986</v>
      </c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>
        <f t="shared" si="16"/>
        <v>2492012.2299999986</v>
      </c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3"/>
    </row>
    <row r="306" spans="1:166" ht="12.75" x14ac:dyDescent="0.2">
      <c r="A306" s="59" t="s">
        <v>253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44"/>
      <c r="AL306" s="45"/>
      <c r="AM306" s="45"/>
      <c r="AN306" s="45"/>
      <c r="AO306" s="45"/>
      <c r="AP306" s="45"/>
      <c r="AQ306" s="45" t="s">
        <v>435</v>
      </c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32">
        <v>172000</v>
      </c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>
        <v>172000</v>
      </c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>
        <f t="shared" si="14"/>
        <v>0</v>
      </c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>
        <f t="shared" si="15"/>
        <v>172000</v>
      </c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>
        <f t="shared" si="16"/>
        <v>172000</v>
      </c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3"/>
    </row>
    <row r="307" spans="1:166" ht="12.75" x14ac:dyDescent="0.2">
      <c r="A307" s="59" t="s">
        <v>253</v>
      </c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44"/>
      <c r="AL307" s="45"/>
      <c r="AM307" s="45"/>
      <c r="AN307" s="45"/>
      <c r="AO307" s="45"/>
      <c r="AP307" s="45"/>
      <c r="AQ307" s="45" t="s">
        <v>436</v>
      </c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32">
        <v>55000</v>
      </c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>
        <v>55000</v>
      </c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>
        <v>31000</v>
      </c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>
        <f t="shared" si="14"/>
        <v>31000</v>
      </c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>
        <f t="shared" si="15"/>
        <v>24000</v>
      </c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>
        <f t="shared" si="16"/>
        <v>24000</v>
      </c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3"/>
    </row>
    <row r="308" spans="1:166" ht="60.75" customHeight="1" x14ac:dyDescent="0.2">
      <c r="A308" s="59" t="s">
        <v>422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44"/>
      <c r="AL308" s="45"/>
      <c r="AM308" s="45"/>
      <c r="AN308" s="45"/>
      <c r="AO308" s="45"/>
      <c r="AP308" s="45"/>
      <c r="AQ308" s="45" t="s">
        <v>437</v>
      </c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32">
        <v>2500000</v>
      </c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>
        <v>2500000</v>
      </c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>
        <v>1490974.59</v>
      </c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>
        <f t="shared" si="14"/>
        <v>1490974.59</v>
      </c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>
        <f t="shared" si="15"/>
        <v>1009025.4099999999</v>
      </c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>
        <f t="shared" si="16"/>
        <v>1009025.4099999999</v>
      </c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3"/>
    </row>
    <row r="309" spans="1:166" ht="60.75" customHeight="1" x14ac:dyDescent="0.2">
      <c r="A309" s="59" t="s">
        <v>354</v>
      </c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44"/>
      <c r="AL309" s="45"/>
      <c r="AM309" s="45"/>
      <c r="AN309" s="45"/>
      <c r="AO309" s="45"/>
      <c r="AP309" s="45"/>
      <c r="AQ309" s="45" t="s">
        <v>438</v>
      </c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32">
        <v>7608000</v>
      </c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>
        <v>7608000</v>
      </c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>
        <v>7608000</v>
      </c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>
        <f t="shared" si="14"/>
        <v>7608000</v>
      </c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>
        <f t="shared" si="15"/>
        <v>0</v>
      </c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>
        <f t="shared" si="16"/>
        <v>0</v>
      </c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3"/>
    </row>
    <row r="310" spans="1:166" ht="36.4" customHeight="1" x14ac:dyDescent="0.2">
      <c r="A310" s="59" t="s">
        <v>295</v>
      </c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44"/>
      <c r="AL310" s="45"/>
      <c r="AM310" s="45"/>
      <c r="AN310" s="45"/>
      <c r="AO310" s="45"/>
      <c r="AP310" s="45"/>
      <c r="AQ310" s="45" t="s">
        <v>439</v>
      </c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32">
        <v>294001.2</v>
      </c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>
        <v>294001.2</v>
      </c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>
        <v>277621.02</v>
      </c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>
        <f t="shared" si="14"/>
        <v>277621.02</v>
      </c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>
        <f t="shared" si="15"/>
        <v>16380.179999999993</v>
      </c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>
        <f t="shared" si="16"/>
        <v>16380.179999999993</v>
      </c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3"/>
    </row>
    <row r="311" spans="1:166" ht="36.4" customHeight="1" x14ac:dyDescent="0.2">
      <c r="A311" s="59" t="s">
        <v>295</v>
      </c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44"/>
      <c r="AL311" s="45"/>
      <c r="AM311" s="45"/>
      <c r="AN311" s="45"/>
      <c r="AO311" s="45"/>
      <c r="AP311" s="45"/>
      <c r="AQ311" s="45" t="s">
        <v>440</v>
      </c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32">
        <v>7608000</v>
      </c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>
        <v>7608000</v>
      </c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>
        <v>4121000</v>
      </c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>
        <f t="shared" si="14"/>
        <v>4121000</v>
      </c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>
        <f t="shared" si="15"/>
        <v>3487000</v>
      </c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>
        <f t="shared" si="16"/>
        <v>3487000</v>
      </c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3"/>
    </row>
    <row r="312" spans="1:166" ht="24.2" customHeight="1" x14ac:dyDescent="0.2">
      <c r="A312" s="59" t="s">
        <v>260</v>
      </c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44"/>
      <c r="AL312" s="45"/>
      <c r="AM312" s="45"/>
      <c r="AN312" s="45"/>
      <c r="AO312" s="45"/>
      <c r="AP312" s="45"/>
      <c r="AQ312" s="45" t="s">
        <v>441</v>
      </c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32">
        <v>14021.97</v>
      </c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>
        <v>14021.97</v>
      </c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>
        <f t="shared" si="14"/>
        <v>0</v>
      </c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>
        <f t="shared" si="15"/>
        <v>14021.97</v>
      </c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>
        <f t="shared" si="16"/>
        <v>14021.97</v>
      </c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3"/>
    </row>
    <row r="313" spans="1:166" ht="12.75" x14ac:dyDescent="0.2">
      <c r="A313" s="59" t="s">
        <v>253</v>
      </c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44"/>
      <c r="AL313" s="45"/>
      <c r="AM313" s="45"/>
      <c r="AN313" s="45"/>
      <c r="AO313" s="45"/>
      <c r="AP313" s="45"/>
      <c r="AQ313" s="45" t="s">
        <v>442</v>
      </c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32">
        <v>3839240</v>
      </c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>
        <v>3839240</v>
      </c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>
        <v>1645447.58</v>
      </c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>
        <f t="shared" si="14"/>
        <v>1645447.58</v>
      </c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>
        <f t="shared" si="15"/>
        <v>2193792.42</v>
      </c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>
        <f t="shared" si="16"/>
        <v>2193792.42</v>
      </c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3"/>
    </row>
    <row r="314" spans="1:166" ht="12.75" x14ac:dyDescent="0.2">
      <c r="A314" s="59" t="s">
        <v>253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44"/>
      <c r="AL314" s="45"/>
      <c r="AM314" s="45"/>
      <c r="AN314" s="45"/>
      <c r="AO314" s="45"/>
      <c r="AP314" s="45"/>
      <c r="AQ314" s="45" t="s">
        <v>443</v>
      </c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32">
        <v>109201.2</v>
      </c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>
        <v>109201.2</v>
      </c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>
        <v>92821.02</v>
      </c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>
        <f t="shared" si="14"/>
        <v>92821.02</v>
      </c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>
        <f t="shared" si="15"/>
        <v>16380.179999999993</v>
      </c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>
        <f t="shared" si="16"/>
        <v>16380.179999999993</v>
      </c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3"/>
    </row>
    <row r="315" spans="1:166" ht="24.2" customHeight="1" x14ac:dyDescent="0.2">
      <c r="A315" s="59" t="s">
        <v>430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44"/>
      <c r="AL315" s="45"/>
      <c r="AM315" s="45"/>
      <c r="AN315" s="45"/>
      <c r="AO315" s="45"/>
      <c r="AP315" s="45"/>
      <c r="AQ315" s="45" t="s">
        <v>444</v>
      </c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32">
        <v>366661.29</v>
      </c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>
        <v>366661.29</v>
      </c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>
        <v>366661.29</v>
      </c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>
        <f t="shared" si="14"/>
        <v>366661.29</v>
      </c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>
        <f t="shared" si="15"/>
        <v>0</v>
      </c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>
        <f t="shared" si="16"/>
        <v>0</v>
      </c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3"/>
    </row>
    <row r="316" spans="1:166" ht="48.6" customHeight="1" x14ac:dyDescent="0.2">
      <c r="A316" s="59" t="s">
        <v>432</v>
      </c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44"/>
      <c r="AL316" s="45"/>
      <c r="AM316" s="45"/>
      <c r="AN316" s="45"/>
      <c r="AO316" s="45"/>
      <c r="AP316" s="45"/>
      <c r="AQ316" s="45" t="s">
        <v>445</v>
      </c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32">
        <v>184800</v>
      </c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>
        <v>184800</v>
      </c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>
        <v>184800</v>
      </c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>
        <f t="shared" si="14"/>
        <v>184800</v>
      </c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>
        <f t="shared" si="15"/>
        <v>0</v>
      </c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>
        <f t="shared" si="16"/>
        <v>0</v>
      </c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3"/>
    </row>
    <row r="317" spans="1:166" ht="36.4" customHeight="1" x14ac:dyDescent="0.2">
      <c r="A317" s="59" t="s">
        <v>295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44"/>
      <c r="AL317" s="45"/>
      <c r="AM317" s="45"/>
      <c r="AN317" s="45"/>
      <c r="AO317" s="45"/>
      <c r="AP317" s="45"/>
      <c r="AQ317" s="45" t="s">
        <v>446</v>
      </c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32">
        <v>278200</v>
      </c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>
        <v>278200</v>
      </c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>
        <v>278200</v>
      </c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>
        <f t="shared" si="14"/>
        <v>278200</v>
      </c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>
        <f t="shared" si="15"/>
        <v>0</v>
      </c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>
        <f t="shared" si="16"/>
        <v>0</v>
      </c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3"/>
    </row>
    <row r="318" spans="1:166" ht="36.4" customHeight="1" x14ac:dyDescent="0.2">
      <c r="A318" s="59" t="s">
        <v>295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44"/>
      <c r="AL318" s="45"/>
      <c r="AM318" s="45"/>
      <c r="AN318" s="45"/>
      <c r="AO318" s="45"/>
      <c r="AP318" s="45"/>
      <c r="AQ318" s="45" t="s">
        <v>447</v>
      </c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32">
        <v>2001497.29</v>
      </c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>
        <v>2001497.29</v>
      </c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>
        <v>1214521.29</v>
      </c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>
        <f t="shared" si="14"/>
        <v>1214521.29</v>
      </c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>
        <f t="shared" si="15"/>
        <v>786976</v>
      </c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>
        <f t="shared" si="16"/>
        <v>786976</v>
      </c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3"/>
    </row>
    <row r="319" spans="1:166" ht="24.2" customHeight="1" x14ac:dyDescent="0.2">
      <c r="A319" s="59" t="s">
        <v>260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44"/>
      <c r="AL319" s="45"/>
      <c r="AM319" s="45"/>
      <c r="AN319" s="45"/>
      <c r="AO319" s="45"/>
      <c r="AP319" s="45"/>
      <c r="AQ319" s="45" t="s">
        <v>448</v>
      </c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32">
        <v>650216.79</v>
      </c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>
        <v>650216.79</v>
      </c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>
        <v>333400.01</v>
      </c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>
        <f t="shared" si="14"/>
        <v>333400.01</v>
      </c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>
        <f t="shared" si="15"/>
        <v>316816.78000000003</v>
      </c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>
        <f t="shared" si="16"/>
        <v>316816.78000000003</v>
      </c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3"/>
    </row>
    <row r="320" spans="1:166" ht="12.75" x14ac:dyDescent="0.2">
      <c r="A320" s="59" t="s">
        <v>253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44"/>
      <c r="AL320" s="45"/>
      <c r="AM320" s="45"/>
      <c r="AN320" s="45"/>
      <c r="AO320" s="45"/>
      <c r="AP320" s="45"/>
      <c r="AQ320" s="45" t="s">
        <v>449</v>
      </c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32">
        <v>40886.339999999997</v>
      </c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>
        <v>40886.339999999997</v>
      </c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>
        <v>20886.34</v>
      </c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>
        <f t="shared" si="14"/>
        <v>20886.34</v>
      </c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>
        <f t="shared" si="15"/>
        <v>19999.999999999996</v>
      </c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>
        <f t="shared" si="16"/>
        <v>19999.999999999996</v>
      </c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3"/>
    </row>
    <row r="321" spans="1:166" ht="24.2" customHeight="1" x14ac:dyDescent="0.2">
      <c r="A321" s="59" t="s">
        <v>265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44"/>
      <c r="AL321" s="45"/>
      <c r="AM321" s="45"/>
      <c r="AN321" s="45"/>
      <c r="AO321" s="45"/>
      <c r="AP321" s="45"/>
      <c r="AQ321" s="45" t="s">
        <v>450</v>
      </c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32">
        <v>1029738</v>
      </c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>
        <v>1029738</v>
      </c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>
        <v>1029738</v>
      </c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>
        <f t="shared" si="14"/>
        <v>1029738</v>
      </c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>
        <f t="shared" si="15"/>
        <v>0</v>
      </c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>
        <f t="shared" si="16"/>
        <v>0</v>
      </c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3"/>
    </row>
    <row r="322" spans="1:166" ht="24.2" customHeight="1" x14ac:dyDescent="0.2">
      <c r="A322" s="59" t="s">
        <v>430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44"/>
      <c r="AL322" s="45"/>
      <c r="AM322" s="45"/>
      <c r="AN322" s="45"/>
      <c r="AO322" s="45"/>
      <c r="AP322" s="45"/>
      <c r="AQ322" s="45" t="s">
        <v>451</v>
      </c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32">
        <v>236473</v>
      </c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>
        <v>236473</v>
      </c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>
        <v>17873</v>
      </c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>
        <f t="shared" si="14"/>
        <v>17873</v>
      </c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>
        <f t="shared" si="15"/>
        <v>218600</v>
      </c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>
        <f t="shared" si="16"/>
        <v>218600</v>
      </c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3"/>
    </row>
    <row r="323" spans="1:166" ht="48.6" customHeight="1" x14ac:dyDescent="0.2">
      <c r="A323" s="59" t="s">
        <v>432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44"/>
      <c r="AL323" s="45"/>
      <c r="AM323" s="45"/>
      <c r="AN323" s="45"/>
      <c r="AO323" s="45"/>
      <c r="AP323" s="45"/>
      <c r="AQ323" s="45" t="s">
        <v>452</v>
      </c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32">
        <v>7489293.29</v>
      </c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>
        <v>7489293.29</v>
      </c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>
        <v>6584118.29</v>
      </c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>
        <f t="shared" si="14"/>
        <v>6584118.29</v>
      </c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>
        <f t="shared" si="15"/>
        <v>905175</v>
      </c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>
        <f t="shared" si="16"/>
        <v>905175</v>
      </c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3"/>
    </row>
    <row r="324" spans="1:166" ht="36.4" customHeight="1" x14ac:dyDescent="0.2">
      <c r="A324" s="59" t="s">
        <v>295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44"/>
      <c r="AL324" s="45"/>
      <c r="AM324" s="45"/>
      <c r="AN324" s="45"/>
      <c r="AO324" s="45"/>
      <c r="AP324" s="45"/>
      <c r="AQ324" s="45" t="s">
        <v>453</v>
      </c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32">
        <v>349000</v>
      </c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>
        <v>349000</v>
      </c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>
        <f t="shared" si="14"/>
        <v>0</v>
      </c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>
        <f t="shared" si="15"/>
        <v>349000</v>
      </c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>
        <f t="shared" si="16"/>
        <v>349000</v>
      </c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3"/>
    </row>
    <row r="325" spans="1:166" ht="48.6" customHeight="1" x14ac:dyDescent="0.2">
      <c r="A325" s="59" t="s">
        <v>432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44"/>
      <c r="AL325" s="45"/>
      <c r="AM325" s="45"/>
      <c r="AN325" s="45"/>
      <c r="AO325" s="45"/>
      <c r="AP325" s="45"/>
      <c r="AQ325" s="45" t="s">
        <v>454</v>
      </c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32">
        <v>349000</v>
      </c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>
        <v>349000</v>
      </c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>
        <f t="shared" si="14"/>
        <v>0</v>
      </c>
      <c r="DY325" s="32"/>
      <c r="DZ325" s="32"/>
      <c r="EA325" s="32"/>
      <c r="EB325" s="32"/>
      <c r="EC325" s="32"/>
      <c r="ED325" s="32"/>
      <c r="EE325" s="32"/>
      <c r="EF325" s="32"/>
      <c r="EG325" s="32"/>
      <c r="EH325" s="32"/>
      <c r="EI325" s="32"/>
      <c r="EJ325" s="32"/>
      <c r="EK325" s="32">
        <f t="shared" si="15"/>
        <v>349000</v>
      </c>
      <c r="EL325" s="32"/>
      <c r="EM325" s="32"/>
      <c r="EN325" s="32"/>
      <c r="EO325" s="32"/>
      <c r="EP325" s="32"/>
      <c r="EQ325" s="32"/>
      <c r="ER325" s="32"/>
      <c r="ES325" s="32"/>
      <c r="ET325" s="32"/>
      <c r="EU325" s="32"/>
      <c r="EV325" s="32"/>
      <c r="EW325" s="32"/>
      <c r="EX325" s="32">
        <f t="shared" si="16"/>
        <v>349000</v>
      </c>
      <c r="EY325" s="32"/>
      <c r="EZ325" s="32"/>
      <c r="FA325" s="32"/>
      <c r="FB325" s="32"/>
      <c r="FC325" s="32"/>
      <c r="FD325" s="32"/>
      <c r="FE325" s="32"/>
      <c r="FF325" s="32"/>
      <c r="FG325" s="32"/>
      <c r="FH325" s="32"/>
      <c r="FI325" s="32"/>
      <c r="FJ325" s="33"/>
    </row>
    <row r="326" spans="1:166" ht="36.4" customHeight="1" x14ac:dyDescent="0.2">
      <c r="A326" s="59" t="s">
        <v>295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44"/>
      <c r="AL326" s="45"/>
      <c r="AM326" s="45"/>
      <c r="AN326" s="45"/>
      <c r="AO326" s="45"/>
      <c r="AP326" s="45"/>
      <c r="AQ326" s="45" t="s">
        <v>455</v>
      </c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32">
        <v>39834.629999999997</v>
      </c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>
        <v>39834.629999999997</v>
      </c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>
        <v>39834.629999999997</v>
      </c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>
        <f t="shared" si="14"/>
        <v>39834.629999999997</v>
      </c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>
        <f t="shared" si="15"/>
        <v>0</v>
      </c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>
        <f t="shared" si="16"/>
        <v>0</v>
      </c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3"/>
    </row>
    <row r="327" spans="1:166" ht="36.4" customHeight="1" x14ac:dyDescent="0.2">
      <c r="A327" s="59" t="s">
        <v>295</v>
      </c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44"/>
      <c r="AL327" s="45"/>
      <c r="AM327" s="45"/>
      <c r="AN327" s="45"/>
      <c r="AO327" s="45"/>
      <c r="AP327" s="45"/>
      <c r="AQ327" s="45" t="s">
        <v>456</v>
      </c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32">
        <v>1179600</v>
      </c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>
        <v>1179600</v>
      </c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>
        <v>1179600</v>
      </c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>
        <f t="shared" si="14"/>
        <v>1179600</v>
      </c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>
        <f t="shared" si="15"/>
        <v>0</v>
      </c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>
        <f t="shared" si="16"/>
        <v>0</v>
      </c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3"/>
    </row>
    <row r="328" spans="1:166" ht="36.4" customHeight="1" x14ac:dyDescent="0.2">
      <c r="A328" s="59" t="s">
        <v>295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44"/>
      <c r="AL328" s="45"/>
      <c r="AM328" s="45"/>
      <c r="AN328" s="45"/>
      <c r="AO328" s="45"/>
      <c r="AP328" s="45"/>
      <c r="AQ328" s="45" t="s">
        <v>457</v>
      </c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32">
        <v>1987697</v>
      </c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>
        <v>1987697</v>
      </c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>
        <v>1557565</v>
      </c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>
        <f t="shared" si="14"/>
        <v>1557565</v>
      </c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>
        <f t="shared" si="15"/>
        <v>430132</v>
      </c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>
        <f t="shared" si="16"/>
        <v>430132</v>
      </c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3"/>
    </row>
    <row r="329" spans="1:166" ht="36.4" customHeight="1" x14ac:dyDescent="0.2">
      <c r="A329" s="59" t="s">
        <v>295</v>
      </c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44"/>
      <c r="AL329" s="45"/>
      <c r="AM329" s="45"/>
      <c r="AN329" s="45"/>
      <c r="AO329" s="45"/>
      <c r="AP329" s="45"/>
      <c r="AQ329" s="45" t="s">
        <v>458</v>
      </c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32">
        <v>3512377.37</v>
      </c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>
        <v>3512377.37</v>
      </c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>
        <v>3512377.37</v>
      </c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>
        <f t="shared" si="14"/>
        <v>3512377.37</v>
      </c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>
        <f t="shared" si="15"/>
        <v>0</v>
      </c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>
        <f t="shared" si="16"/>
        <v>0</v>
      </c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3"/>
    </row>
    <row r="330" spans="1:166" ht="12.75" x14ac:dyDescent="0.2">
      <c r="A330" s="59" t="s">
        <v>258</v>
      </c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44"/>
      <c r="AL330" s="45"/>
      <c r="AM330" s="45"/>
      <c r="AN330" s="45"/>
      <c r="AO330" s="45"/>
      <c r="AP330" s="45"/>
      <c r="AQ330" s="45" t="s">
        <v>459</v>
      </c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32">
        <v>10217621.689999999</v>
      </c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>
        <v>10217621.689999999</v>
      </c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>
        <v>6738149.46</v>
      </c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>
        <f t="shared" si="14"/>
        <v>6738149.46</v>
      </c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>
        <f t="shared" si="15"/>
        <v>3479472.2299999995</v>
      </c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>
        <f t="shared" si="16"/>
        <v>3479472.2299999995</v>
      </c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3"/>
    </row>
    <row r="331" spans="1:166" ht="24.2" customHeight="1" x14ac:dyDescent="0.2">
      <c r="A331" s="59" t="s">
        <v>260</v>
      </c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44"/>
      <c r="AL331" s="45"/>
      <c r="AM331" s="45"/>
      <c r="AN331" s="45"/>
      <c r="AO331" s="45"/>
      <c r="AP331" s="45"/>
      <c r="AQ331" s="45" t="s">
        <v>460</v>
      </c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32">
        <v>1078128.72</v>
      </c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>
        <v>1078128.72</v>
      </c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>
        <v>1023986.72</v>
      </c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>
        <f t="shared" si="14"/>
        <v>1023986.72</v>
      </c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>
        <f t="shared" si="15"/>
        <v>54142</v>
      </c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>
        <f t="shared" si="16"/>
        <v>54142</v>
      </c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3"/>
    </row>
    <row r="332" spans="1:166" ht="12.75" x14ac:dyDescent="0.2">
      <c r="A332" s="59" t="s">
        <v>253</v>
      </c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44"/>
      <c r="AL332" s="45"/>
      <c r="AM332" s="45"/>
      <c r="AN332" s="45"/>
      <c r="AO332" s="45"/>
      <c r="AP332" s="45"/>
      <c r="AQ332" s="45" t="s">
        <v>461</v>
      </c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32">
        <v>2994817.6</v>
      </c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>
        <v>2994817.6</v>
      </c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>
        <v>29517.599999999999</v>
      </c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>
        <f t="shared" ref="DX332:DX395" si="17">CH332+CX332+DK332</f>
        <v>29517.599999999999</v>
      </c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>
        <f t="shared" ref="EK332:EK395" si="18">BC332-DX332</f>
        <v>2965300</v>
      </c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>
        <f t="shared" ref="EX332:EX395" si="19">BU332-DX332</f>
        <v>2965300</v>
      </c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3"/>
    </row>
    <row r="333" spans="1:166" ht="24.2" customHeight="1" x14ac:dyDescent="0.2">
      <c r="A333" s="59" t="s">
        <v>265</v>
      </c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44"/>
      <c r="AL333" s="45"/>
      <c r="AM333" s="45"/>
      <c r="AN333" s="45"/>
      <c r="AO333" s="45"/>
      <c r="AP333" s="45"/>
      <c r="AQ333" s="45" t="s">
        <v>462</v>
      </c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32">
        <v>17340</v>
      </c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>
        <v>17340</v>
      </c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>
        <v>17340</v>
      </c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>
        <f t="shared" si="17"/>
        <v>17340</v>
      </c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>
        <f t="shared" si="18"/>
        <v>0</v>
      </c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>
        <f t="shared" si="19"/>
        <v>0</v>
      </c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3"/>
    </row>
    <row r="334" spans="1:166" ht="24.2" customHeight="1" x14ac:dyDescent="0.2">
      <c r="A334" s="59" t="s">
        <v>396</v>
      </c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44"/>
      <c r="AL334" s="45"/>
      <c r="AM334" s="45"/>
      <c r="AN334" s="45"/>
      <c r="AO334" s="45"/>
      <c r="AP334" s="45"/>
      <c r="AQ334" s="45" t="s">
        <v>463</v>
      </c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32">
        <v>170390</v>
      </c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>
        <v>170390</v>
      </c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>
        <v>142665</v>
      </c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>
        <f t="shared" si="17"/>
        <v>142665</v>
      </c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>
        <f t="shared" si="18"/>
        <v>27725</v>
      </c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>
        <f t="shared" si="19"/>
        <v>27725</v>
      </c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3"/>
    </row>
    <row r="335" spans="1:166" ht="48.6" customHeight="1" x14ac:dyDescent="0.2">
      <c r="A335" s="59" t="s">
        <v>432</v>
      </c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44"/>
      <c r="AL335" s="45"/>
      <c r="AM335" s="45"/>
      <c r="AN335" s="45"/>
      <c r="AO335" s="45"/>
      <c r="AP335" s="45"/>
      <c r="AQ335" s="45" t="s">
        <v>464</v>
      </c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32">
        <v>4259704</v>
      </c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>
        <v>4259704</v>
      </c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>
        <v>4259704</v>
      </c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>
        <f t="shared" si="17"/>
        <v>4259704</v>
      </c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>
        <f t="shared" si="18"/>
        <v>0</v>
      </c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>
        <f t="shared" si="19"/>
        <v>0</v>
      </c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3"/>
    </row>
    <row r="336" spans="1:166" ht="48.6" customHeight="1" x14ac:dyDescent="0.2">
      <c r="A336" s="59" t="s">
        <v>432</v>
      </c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44"/>
      <c r="AL336" s="45"/>
      <c r="AM336" s="45"/>
      <c r="AN336" s="45"/>
      <c r="AO336" s="45"/>
      <c r="AP336" s="45"/>
      <c r="AQ336" s="45" t="s">
        <v>465</v>
      </c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32">
        <v>3670000</v>
      </c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>
        <v>3670000</v>
      </c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>
        <v>3670000</v>
      </c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>
        <f t="shared" si="17"/>
        <v>3670000</v>
      </c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>
        <f t="shared" si="18"/>
        <v>0</v>
      </c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>
        <f t="shared" si="19"/>
        <v>0</v>
      </c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3"/>
    </row>
    <row r="337" spans="1:166" ht="12.75" x14ac:dyDescent="0.2">
      <c r="A337" s="59" t="s">
        <v>258</v>
      </c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44"/>
      <c r="AL337" s="45"/>
      <c r="AM337" s="45"/>
      <c r="AN337" s="45"/>
      <c r="AO337" s="45"/>
      <c r="AP337" s="45"/>
      <c r="AQ337" s="45" t="s">
        <v>466</v>
      </c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32">
        <v>83604.47</v>
      </c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>
        <v>83604.47</v>
      </c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>
        <v>66668.47</v>
      </c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>
        <f t="shared" si="17"/>
        <v>66668.47</v>
      </c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>
        <f t="shared" si="18"/>
        <v>16936</v>
      </c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>
        <f t="shared" si="19"/>
        <v>16936</v>
      </c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3"/>
    </row>
    <row r="338" spans="1:166" ht="24.2" customHeight="1" x14ac:dyDescent="0.2">
      <c r="A338" s="59" t="s">
        <v>260</v>
      </c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44"/>
      <c r="AL338" s="45"/>
      <c r="AM338" s="45"/>
      <c r="AN338" s="45"/>
      <c r="AO338" s="45"/>
      <c r="AP338" s="45"/>
      <c r="AQ338" s="45" t="s">
        <v>467</v>
      </c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32">
        <v>1006293.21</v>
      </c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>
        <v>1006293.21</v>
      </c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>
        <v>866483.21</v>
      </c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>
        <f t="shared" si="17"/>
        <v>866483.21</v>
      </c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>
        <f t="shared" si="18"/>
        <v>139810</v>
      </c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>
        <f t="shared" si="19"/>
        <v>139810</v>
      </c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3"/>
    </row>
    <row r="339" spans="1:166" ht="12.75" x14ac:dyDescent="0.2">
      <c r="A339" s="59" t="s">
        <v>253</v>
      </c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44"/>
      <c r="AL339" s="45"/>
      <c r="AM339" s="45"/>
      <c r="AN339" s="45"/>
      <c r="AO339" s="45"/>
      <c r="AP339" s="45"/>
      <c r="AQ339" s="45" t="s">
        <v>468</v>
      </c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32">
        <v>1340500</v>
      </c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>
        <v>1340500</v>
      </c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>
        <v>1058031</v>
      </c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>
        <f t="shared" si="17"/>
        <v>1058031</v>
      </c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>
        <f t="shared" si="18"/>
        <v>282469</v>
      </c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>
        <f t="shared" si="19"/>
        <v>282469</v>
      </c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3"/>
    </row>
    <row r="340" spans="1:166" ht="24.2" customHeight="1" x14ac:dyDescent="0.2">
      <c r="A340" s="59" t="s">
        <v>430</v>
      </c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44"/>
      <c r="AL340" s="45"/>
      <c r="AM340" s="45"/>
      <c r="AN340" s="45"/>
      <c r="AO340" s="45"/>
      <c r="AP340" s="45"/>
      <c r="AQ340" s="45" t="s">
        <v>469</v>
      </c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32">
        <v>672066.32</v>
      </c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>
        <v>672066.32</v>
      </c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>
        <v>562427.24</v>
      </c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>
        <f t="shared" si="17"/>
        <v>562427.24</v>
      </c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>
        <f t="shared" si="18"/>
        <v>109639.07999999996</v>
      </c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>
        <f t="shared" si="19"/>
        <v>109639.07999999996</v>
      </c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3"/>
    </row>
    <row r="341" spans="1:166" ht="24.2" customHeight="1" x14ac:dyDescent="0.2">
      <c r="A341" s="59" t="s">
        <v>396</v>
      </c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44"/>
      <c r="AL341" s="45"/>
      <c r="AM341" s="45"/>
      <c r="AN341" s="45"/>
      <c r="AO341" s="45"/>
      <c r="AP341" s="45"/>
      <c r="AQ341" s="45" t="s">
        <v>470</v>
      </c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32">
        <v>140</v>
      </c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>
        <v>140</v>
      </c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>
        <v>140</v>
      </c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>
        <f t="shared" si="17"/>
        <v>140</v>
      </c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>
        <f t="shared" si="18"/>
        <v>0</v>
      </c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>
        <f t="shared" si="19"/>
        <v>0</v>
      </c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3"/>
    </row>
    <row r="342" spans="1:166" ht="24.2" customHeight="1" x14ac:dyDescent="0.2">
      <c r="A342" s="59" t="s">
        <v>265</v>
      </c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44"/>
      <c r="AL342" s="45"/>
      <c r="AM342" s="45"/>
      <c r="AN342" s="45"/>
      <c r="AO342" s="45"/>
      <c r="AP342" s="45"/>
      <c r="AQ342" s="45" t="s">
        <v>471</v>
      </c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32">
        <v>58256.85</v>
      </c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>
        <v>58256.85</v>
      </c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>
        <f t="shared" si="17"/>
        <v>0</v>
      </c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>
        <f t="shared" si="18"/>
        <v>58256.85</v>
      </c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>
        <f t="shared" si="19"/>
        <v>58256.85</v>
      </c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3"/>
    </row>
    <row r="343" spans="1:166" ht="24.2" customHeight="1" x14ac:dyDescent="0.2">
      <c r="A343" s="59" t="s">
        <v>260</v>
      </c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44"/>
      <c r="AL343" s="45"/>
      <c r="AM343" s="45"/>
      <c r="AN343" s="45"/>
      <c r="AO343" s="45"/>
      <c r="AP343" s="45"/>
      <c r="AQ343" s="45" t="s">
        <v>472</v>
      </c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32">
        <v>793110.26</v>
      </c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>
        <v>793110.26</v>
      </c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>
        <v>437351.11</v>
      </c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>
        <f t="shared" si="17"/>
        <v>437351.11</v>
      </c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>
        <f t="shared" si="18"/>
        <v>355759.15</v>
      </c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>
        <f t="shared" si="19"/>
        <v>355759.15</v>
      </c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3"/>
    </row>
    <row r="344" spans="1:166" ht="12.75" x14ac:dyDescent="0.2">
      <c r="A344" s="59" t="s">
        <v>253</v>
      </c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44"/>
      <c r="AL344" s="45"/>
      <c r="AM344" s="45"/>
      <c r="AN344" s="45"/>
      <c r="AO344" s="45"/>
      <c r="AP344" s="45"/>
      <c r="AQ344" s="45" t="s">
        <v>473</v>
      </c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32">
        <v>986175.2</v>
      </c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>
        <v>986175.2</v>
      </c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>
        <v>449712.42</v>
      </c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>
        <f t="shared" si="17"/>
        <v>449712.42</v>
      </c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>
        <f t="shared" si="18"/>
        <v>536462.78</v>
      </c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>
        <f t="shared" si="19"/>
        <v>536462.78</v>
      </c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3"/>
    </row>
    <row r="345" spans="1:166" ht="24.2" customHeight="1" x14ac:dyDescent="0.2">
      <c r="A345" s="59" t="s">
        <v>265</v>
      </c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44"/>
      <c r="AL345" s="45"/>
      <c r="AM345" s="45"/>
      <c r="AN345" s="45"/>
      <c r="AO345" s="45"/>
      <c r="AP345" s="45"/>
      <c r="AQ345" s="45" t="s">
        <v>474</v>
      </c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32">
        <v>3260387.29</v>
      </c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>
        <v>3260387.29</v>
      </c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>
        <v>107367.55</v>
      </c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>
        <f t="shared" si="17"/>
        <v>107367.55</v>
      </c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>
        <f t="shared" si="18"/>
        <v>3153019.74</v>
      </c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>
        <f t="shared" si="19"/>
        <v>3153019.74</v>
      </c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3"/>
    </row>
    <row r="346" spans="1:166" ht="24.2" customHeight="1" x14ac:dyDescent="0.2">
      <c r="A346" s="59" t="s">
        <v>267</v>
      </c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44"/>
      <c r="AL346" s="45"/>
      <c r="AM346" s="45"/>
      <c r="AN346" s="45"/>
      <c r="AO346" s="45"/>
      <c r="AP346" s="45"/>
      <c r="AQ346" s="45" t="s">
        <v>475</v>
      </c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32">
        <v>100000</v>
      </c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>
        <v>100000</v>
      </c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>
        <v>99975</v>
      </c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>
        <f t="shared" si="17"/>
        <v>99975</v>
      </c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>
        <f t="shared" si="18"/>
        <v>25</v>
      </c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>
        <f t="shared" si="19"/>
        <v>25</v>
      </c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3"/>
    </row>
    <row r="347" spans="1:166" ht="24.2" customHeight="1" x14ac:dyDescent="0.2">
      <c r="A347" s="59" t="s">
        <v>430</v>
      </c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44"/>
      <c r="AL347" s="45"/>
      <c r="AM347" s="45"/>
      <c r="AN347" s="45"/>
      <c r="AO347" s="45"/>
      <c r="AP347" s="45"/>
      <c r="AQ347" s="45" t="s">
        <v>476</v>
      </c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32">
        <v>181073.25</v>
      </c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>
        <v>181073.25</v>
      </c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>
        <v>137606.5</v>
      </c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>
        <f t="shared" si="17"/>
        <v>137606.5</v>
      </c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>
        <f t="shared" si="18"/>
        <v>43466.75</v>
      </c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>
        <f t="shared" si="19"/>
        <v>43466.75</v>
      </c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3"/>
    </row>
    <row r="348" spans="1:166" ht="24.2" customHeight="1" x14ac:dyDescent="0.2">
      <c r="A348" s="59" t="s">
        <v>396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44"/>
      <c r="AL348" s="45"/>
      <c r="AM348" s="45"/>
      <c r="AN348" s="45"/>
      <c r="AO348" s="45"/>
      <c r="AP348" s="45"/>
      <c r="AQ348" s="45" t="s">
        <v>477</v>
      </c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32">
        <v>6557.04</v>
      </c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>
        <v>6557.04</v>
      </c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>
        <v>1300</v>
      </c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>
        <f t="shared" si="17"/>
        <v>1300</v>
      </c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>
        <f t="shared" si="18"/>
        <v>5257.04</v>
      </c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>
        <f t="shared" si="19"/>
        <v>5257.04</v>
      </c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3"/>
    </row>
    <row r="349" spans="1:166" ht="24.2" customHeight="1" x14ac:dyDescent="0.2">
      <c r="A349" s="59" t="s">
        <v>478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44"/>
      <c r="AL349" s="45"/>
      <c r="AM349" s="45"/>
      <c r="AN349" s="45"/>
      <c r="AO349" s="45"/>
      <c r="AP349" s="45"/>
      <c r="AQ349" s="45" t="s">
        <v>479</v>
      </c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32">
        <v>2462296.81</v>
      </c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>
        <v>2462296.81</v>
      </c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>
        <v>2462296.81</v>
      </c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>
        <f t="shared" si="17"/>
        <v>2462296.81</v>
      </c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>
        <f t="shared" si="18"/>
        <v>0</v>
      </c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>
        <f t="shared" si="19"/>
        <v>0</v>
      </c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3"/>
    </row>
    <row r="350" spans="1:166" ht="24.2" customHeight="1" x14ac:dyDescent="0.2">
      <c r="A350" s="59" t="s">
        <v>265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44"/>
      <c r="AL350" s="45"/>
      <c r="AM350" s="45"/>
      <c r="AN350" s="45"/>
      <c r="AO350" s="45"/>
      <c r="AP350" s="45"/>
      <c r="AQ350" s="45" t="s">
        <v>480</v>
      </c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32">
        <v>935000</v>
      </c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>
        <v>935000</v>
      </c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>
        <v>935000</v>
      </c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>
        <f t="shared" si="17"/>
        <v>935000</v>
      </c>
      <c r="DY350" s="32"/>
      <c r="DZ350" s="32"/>
      <c r="EA350" s="32"/>
      <c r="EB350" s="32"/>
      <c r="EC350" s="32"/>
      <c r="ED350" s="32"/>
      <c r="EE350" s="32"/>
      <c r="EF350" s="32"/>
      <c r="EG350" s="32"/>
      <c r="EH350" s="32"/>
      <c r="EI350" s="32"/>
      <c r="EJ350" s="32"/>
      <c r="EK350" s="32">
        <f t="shared" si="18"/>
        <v>0</v>
      </c>
      <c r="EL350" s="32"/>
      <c r="EM350" s="32"/>
      <c r="EN350" s="32"/>
      <c r="EO350" s="32"/>
      <c r="EP350" s="32"/>
      <c r="EQ350" s="32"/>
      <c r="ER350" s="32"/>
      <c r="ES350" s="32"/>
      <c r="ET350" s="32"/>
      <c r="EU350" s="32"/>
      <c r="EV350" s="32"/>
      <c r="EW350" s="32"/>
      <c r="EX350" s="32">
        <f t="shared" si="19"/>
        <v>0</v>
      </c>
      <c r="EY350" s="32"/>
      <c r="EZ350" s="32"/>
      <c r="FA350" s="32"/>
      <c r="FB350" s="32"/>
      <c r="FC350" s="32"/>
      <c r="FD350" s="32"/>
      <c r="FE350" s="32"/>
      <c r="FF350" s="32"/>
      <c r="FG350" s="32"/>
      <c r="FH350" s="32"/>
      <c r="FI350" s="32"/>
      <c r="FJ350" s="33"/>
    </row>
    <row r="351" spans="1:166" ht="48.6" customHeight="1" x14ac:dyDescent="0.2">
      <c r="A351" s="59" t="s">
        <v>432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44"/>
      <c r="AL351" s="45"/>
      <c r="AM351" s="45"/>
      <c r="AN351" s="45"/>
      <c r="AO351" s="45"/>
      <c r="AP351" s="45"/>
      <c r="AQ351" s="45" t="s">
        <v>481</v>
      </c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32">
        <v>4997408</v>
      </c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>
        <v>4997408</v>
      </c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>
        <v>4731352</v>
      </c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>
        <f t="shared" si="17"/>
        <v>4731352</v>
      </c>
      <c r="DY351" s="32"/>
      <c r="DZ351" s="32"/>
      <c r="EA351" s="32"/>
      <c r="EB351" s="32"/>
      <c r="EC351" s="32"/>
      <c r="ED351" s="32"/>
      <c r="EE351" s="32"/>
      <c r="EF351" s="32"/>
      <c r="EG351" s="32"/>
      <c r="EH351" s="32"/>
      <c r="EI351" s="32"/>
      <c r="EJ351" s="32"/>
      <c r="EK351" s="32">
        <f t="shared" si="18"/>
        <v>266056</v>
      </c>
      <c r="EL351" s="32"/>
      <c r="EM351" s="32"/>
      <c r="EN351" s="32"/>
      <c r="EO351" s="32"/>
      <c r="EP351" s="32"/>
      <c r="EQ351" s="32"/>
      <c r="ER351" s="32"/>
      <c r="ES351" s="32"/>
      <c r="ET351" s="32"/>
      <c r="EU351" s="32"/>
      <c r="EV351" s="32"/>
      <c r="EW351" s="32"/>
      <c r="EX351" s="32">
        <f t="shared" si="19"/>
        <v>266056</v>
      </c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3"/>
    </row>
    <row r="352" spans="1:166" ht="12.75" x14ac:dyDescent="0.2">
      <c r="A352" s="59" t="s">
        <v>271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44"/>
      <c r="AL352" s="45"/>
      <c r="AM352" s="45"/>
      <c r="AN352" s="45"/>
      <c r="AO352" s="45"/>
      <c r="AP352" s="45"/>
      <c r="AQ352" s="45" t="s">
        <v>482</v>
      </c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32">
        <v>694812</v>
      </c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>
        <v>694812</v>
      </c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>
        <v>694812</v>
      </c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>
        <f t="shared" si="17"/>
        <v>694812</v>
      </c>
      <c r="DY352" s="32"/>
      <c r="DZ352" s="32"/>
      <c r="EA352" s="32"/>
      <c r="EB352" s="32"/>
      <c r="EC352" s="32"/>
      <c r="ED352" s="32"/>
      <c r="EE352" s="32"/>
      <c r="EF352" s="32"/>
      <c r="EG352" s="32"/>
      <c r="EH352" s="32"/>
      <c r="EI352" s="32"/>
      <c r="EJ352" s="32"/>
      <c r="EK352" s="32">
        <f t="shared" si="18"/>
        <v>0</v>
      </c>
      <c r="EL352" s="32"/>
      <c r="EM352" s="32"/>
      <c r="EN352" s="32"/>
      <c r="EO352" s="32"/>
      <c r="EP352" s="32"/>
      <c r="EQ352" s="32"/>
      <c r="ER352" s="32"/>
      <c r="ES352" s="32"/>
      <c r="ET352" s="32"/>
      <c r="EU352" s="32"/>
      <c r="EV352" s="32"/>
      <c r="EW352" s="32"/>
      <c r="EX352" s="32">
        <f t="shared" si="19"/>
        <v>0</v>
      </c>
      <c r="EY352" s="32"/>
      <c r="EZ352" s="32"/>
      <c r="FA352" s="32"/>
      <c r="FB352" s="32"/>
      <c r="FC352" s="32"/>
      <c r="FD352" s="32"/>
      <c r="FE352" s="32"/>
      <c r="FF352" s="32"/>
      <c r="FG352" s="32"/>
      <c r="FH352" s="32"/>
      <c r="FI352" s="32"/>
      <c r="FJ352" s="33"/>
    </row>
    <row r="353" spans="1:166" ht="12.75" x14ac:dyDescent="0.2">
      <c r="A353" s="59" t="s">
        <v>271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44"/>
      <c r="AL353" s="45"/>
      <c r="AM353" s="45"/>
      <c r="AN353" s="45"/>
      <c r="AO353" s="45"/>
      <c r="AP353" s="45"/>
      <c r="AQ353" s="45" t="s">
        <v>483</v>
      </c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32">
        <v>4080</v>
      </c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>
        <v>4080</v>
      </c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>
        <v>4080</v>
      </c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>
        <f t="shared" si="17"/>
        <v>4080</v>
      </c>
      <c r="DY353" s="32"/>
      <c r="DZ353" s="32"/>
      <c r="EA353" s="32"/>
      <c r="EB353" s="32"/>
      <c r="EC353" s="32"/>
      <c r="ED353" s="32"/>
      <c r="EE353" s="32"/>
      <c r="EF353" s="32"/>
      <c r="EG353" s="32"/>
      <c r="EH353" s="32"/>
      <c r="EI353" s="32"/>
      <c r="EJ353" s="32"/>
      <c r="EK353" s="32">
        <f t="shared" si="18"/>
        <v>0</v>
      </c>
      <c r="EL353" s="32"/>
      <c r="EM353" s="32"/>
      <c r="EN353" s="32"/>
      <c r="EO353" s="32"/>
      <c r="EP353" s="32"/>
      <c r="EQ353" s="32"/>
      <c r="ER353" s="32"/>
      <c r="ES353" s="32"/>
      <c r="ET353" s="32"/>
      <c r="EU353" s="32"/>
      <c r="EV353" s="32"/>
      <c r="EW353" s="32"/>
      <c r="EX353" s="32">
        <f t="shared" si="19"/>
        <v>0</v>
      </c>
      <c r="EY353" s="32"/>
      <c r="EZ353" s="32"/>
      <c r="FA353" s="32"/>
      <c r="FB353" s="32"/>
      <c r="FC353" s="32"/>
      <c r="FD353" s="32"/>
      <c r="FE353" s="32"/>
      <c r="FF353" s="32"/>
      <c r="FG353" s="32"/>
      <c r="FH353" s="32"/>
      <c r="FI353" s="32"/>
      <c r="FJ353" s="33"/>
    </row>
    <row r="354" spans="1:166" ht="12.75" x14ac:dyDescent="0.2">
      <c r="A354" s="59" t="s">
        <v>253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44"/>
      <c r="AL354" s="45"/>
      <c r="AM354" s="45"/>
      <c r="AN354" s="45"/>
      <c r="AO354" s="45"/>
      <c r="AP354" s="45"/>
      <c r="AQ354" s="45" t="s">
        <v>484</v>
      </c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32">
        <v>430000</v>
      </c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>
        <v>430000</v>
      </c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>
        <f t="shared" si="17"/>
        <v>0</v>
      </c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>
        <f t="shared" si="18"/>
        <v>430000</v>
      </c>
      <c r="EL354" s="32"/>
      <c r="EM354" s="32"/>
      <c r="EN354" s="32"/>
      <c r="EO354" s="32"/>
      <c r="EP354" s="32"/>
      <c r="EQ354" s="32"/>
      <c r="ER354" s="32"/>
      <c r="ES354" s="32"/>
      <c r="ET354" s="32"/>
      <c r="EU354" s="32"/>
      <c r="EV354" s="32"/>
      <c r="EW354" s="32"/>
      <c r="EX354" s="32">
        <f t="shared" si="19"/>
        <v>430000</v>
      </c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3"/>
    </row>
    <row r="355" spans="1:166" ht="24.2" customHeight="1" x14ac:dyDescent="0.2">
      <c r="A355" s="59" t="s">
        <v>478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60"/>
      <c r="AK355" s="44"/>
      <c r="AL355" s="45"/>
      <c r="AM355" s="45"/>
      <c r="AN355" s="45"/>
      <c r="AO355" s="45"/>
      <c r="AP355" s="45"/>
      <c r="AQ355" s="45" t="s">
        <v>485</v>
      </c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32">
        <v>1345000</v>
      </c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>
        <v>1345000</v>
      </c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>
        <f t="shared" si="17"/>
        <v>0</v>
      </c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>
        <f t="shared" si="18"/>
        <v>1345000</v>
      </c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>
        <f t="shared" si="19"/>
        <v>1345000</v>
      </c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3"/>
    </row>
    <row r="356" spans="1:166" ht="12.75" x14ac:dyDescent="0.2">
      <c r="A356" s="59" t="s">
        <v>243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44"/>
      <c r="AL356" s="45"/>
      <c r="AM356" s="45"/>
      <c r="AN356" s="45"/>
      <c r="AO356" s="45"/>
      <c r="AP356" s="45"/>
      <c r="AQ356" s="45" t="s">
        <v>486</v>
      </c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32">
        <v>50024220.82</v>
      </c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>
        <v>50024220.82</v>
      </c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>
        <f t="shared" si="17"/>
        <v>0</v>
      </c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>
        <f t="shared" si="18"/>
        <v>50024220.82</v>
      </c>
      <c r="EL356" s="32"/>
      <c r="EM356" s="32"/>
      <c r="EN356" s="32"/>
      <c r="EO356" s="32"/>
      <c r="EP356" s="32"/>
      <c r="EQ356" s="32"/>
      <c r="ER356" s="32"/>
      <c r="ES356" s="32"/>
      <c r="ET356" s="32"/>
      <c r="EU356" s="32"/>
      <c r="EV356" s="32"/>
      <c r="EW356" s="32"/>
      <c r="EX356" s="32">
        <f t="shared" si="19"/>
        <v>50024220.82</v>
      </c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3"/>
    </row>
    <row r="357" spans="1:166" ht="24.2" customHeight="1" x14ac:dyDescent="0.2">
      <c r="A357" s="59" t="s">
        <v>245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44"/>
      <c r="AL357" s="45"/>
      <c r="AM357" s="45"/>
      <c r="AN357" s="45"/>
      <c r="AO357" s="45"/>
      <c r="AP357" s="45"/>
      <c r="AQ357" s="45" t="s">
        <v>487</v>
      </c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32">
        <v>426947.23</v>
      </c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>
        <v>426947.23</v>
      </c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>
        <f t="shared" si="17"/>
        <v>0</v>
      </c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>
        <f t="shared" si="18"/>
        <v>426947.23</v>
      </c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>
        <f t="shared" si="19"/>
        <v>426947.23</v>
      </c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3"/>
    </row>
    <row r="358" spans="1:166" ht="24.2" customHeight="1" x14ac:dyDescent="0.2">
      <c r="A358" s="59" t="s">
        <v>247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44"/>
      <c r="AL358" s="45"/>
      <c r="AM358" s="45"/>
      <c r="AN358" s="45"/>
      <c r="AO358" s="45"/>
      <c r="AP358" s="45"/>
      <c r="AQ358" s="45" t="s">
        <v>488</v>
      </c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32">
        <v>15328931.949999999</v>
      </c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>
        <v>15328931.949999999</v>
      </c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>
        <f t="shared" si="17"/>
        <v>0</v>
      </c>
      <c r="DY358" s="32"/>
      <c r="DZ358" s="32"/>
      <c r="EA358" s="32"/>
      <c r="EB358" s="32"/>
      <c r="EC358" s="32"/>
      <c r="ED358" s="32"/>
      <c r="EE358" s="32"/>
      <c r="EF358" s="32"/>
      <c r="EG358" s="32"/>
      <c r="EH358" s="32"/>
      <c r="EI358" s="32"/>
      <c r="EJ358" s="32"/>
      <c r="EK358" s="32">
        <f t="shared" si="18"/>
        <v>15328931.949999999</v>
      </c>
      <c r="EL358" s="32"/>
      <c r="EM358" s="32"/>
      <c r="EN358" s="32"/>
      <c r="EO358" s="32"/>
      <c r="EP358" s="32"/>
      <c r="EQ358" s="32"/>
      <c r="ER358" s="32"/>
      <c r="ES358" s="32"/>
      <c r="ET358" s="32"/>
      <c r="EU358" s="32"/>
      <c r="EV358" s="32"/>
      <c r="EW358" s="32"/>
      <c r="EX358" s="32">
        <f t="shared" si="19"/>
        <v>15328931.949999999</v>
      </c>
      <c r="EY358" s="32"/>
      <c r="EZ358" s="32"/>
      <c r="FA358" s="32"/>
      <c r="FB358" s="32"/>
      <c r="FC358" s="32"/>
      <c r="FD358" s="32"/>
      <c r="FE358" s="32"/>
      <c r="FF358" s="32"/>
      <c r="FG358" s="32"/>
      <c r="FH358" s="32"/>
      <c r="FI358" s="32"/>
      <c r="FJ358" s="33"/>
    </row>
    <row r="359" spans="1:166" ht="36.4" customHeight="1" x14ac:dyDescent="0.2">
      <c r="A359" s="59" t="s">
        <v>489</v>
      </c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44"/>
      <c r="AL359" s="45"/>
      <c r="AM359" s="45"/>
      <c r="AN359" s="45"/>
      <c r="AO359" s="45"/>
      <c r="AP359" s="45"/>
      <c r="AQ359" s="45" t="s">
        <v>490</v>
      </c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32">
        <v>65780100</v>
      </c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>
        <v>65780100</v>
      </c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>
        <v>65780100</v>
      </c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>
        <f t="shared" si="17"/>
        <v>65780100</v>
      </c>
      <c r="DY359" s="32"/>
      <c r="DZ359" s="32"/>
      <c r="EA359" s="32"/>
      <c r="EB359" s="32"/>
      <c r="EC359" s="32"/>
      <c r="ED359" s="32"/>
      <c r="EE359" s="32"/>
      <c r="EF359" s="32"/>
      <c r="EG359" s="32"/>
      <c r="EH359" s="32"/>
      <c r="EI359" s="32"/>
      <c r="EJ359" s="32"/>
      <c r="EK359" s="32">
        <f t="shared" si="18"/>
        <v>0</v>
      </c>
      <c r="EL359" s="32"/>
      <c r="EM359" s="32"/>
      <c r="EN359" s="32"/>
      <c r="EO359" s="32"/>
      <c r="EP359" s="32"/>
      <c r="EQ359" s="32"/>
      <c r="ER359" s="32"/>
      <c r="ES359" s="32"/>
      <c r="ET359" s="32"/>
      <c r="EU359" s="32"/>
      <c r="EV359" s="32"/>
      <c r="EW359" s="32"/>
      <c r="EX359" s="32">
        <f t="shared" si="19"/>
        <v>0</v>
      </c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3"/>
    </row>
    <row r="360" spans="1:166" ht="12.75" x14ac:dyDescent="0.2">
      <c r="A360" s="59" t="s">
        <v>243</v>
      </c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44"/>
      <c r="AL360" s="45"/>
      <c r="AM360" s="45"/>
      <c r="AN360" s="45"/>
      <c r="AO360" s="45"/>
      <c r="AP360" s="45"/>
      <c r="AQ360" s="45" t="s">
        <v>491</v>
      </c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32">
        <v>23160708.350000001</v>
      </c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>
        <v>23160708.350000001</v>
      </c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>
        <f t="shared" si="17"/>
        <v>0</v>
      </c>
      <c r="DY360" s="32"/>
      <c r="DZ360" s="32"/>
      <c r="EA360" s="32"/>
      <c r="EB360" s="32"/>
      <c r="EC360" s="32"/>
      <c r="ED360" s="32"/>
      <c r="EE360" s="32"/>
      <c r="EF360" s="32"/>
      <c r="EG360" s="32"/>
      <c r="EH360" s="32"/>
      <c r="EI360" s="32"/>
      <c r="EJ360" s="32"/>
      <c r="EK360" s="32">
        <f t="shared" si="18"/>
        <v>23160708.350000001</v>
      </c>
      <c r="EL360" s="32"/>
      <c r="EM360" s="32"/>
      <c r="EN360" s="32"/>
      <c r="EO360" s="32"/>
      <c r="EP360" s="32"/>
      <c r="EQ360" s="32"/>
      <c r="ER360" s="32"/>
      <c r="ES360" s="32"/>
      <c r="ET360" s="32"/>
      <c r="EU360" s="32"/>
      <c r="EV360" s="32"/>
      <c r="EW360" s="32"/>
      <c r="EX360" s="32">
        <f t="shared" si="19"/>
        <v>23160708.350000001</v>
      </c>
      <c r="EY360" s="32"/>
      <c r="EZ360" s="32"/>
      <c r="FA360" s="32"/>
      <c r="FB360" s="32"/>
      <c r="FC360" s="32"/>
      <c r="FD360" s="32"/>
      <c r="FE360" s="32"/>
      <c r="FF360" s="32"/>
      <c r="FG360" s="32"/>
      <c r="FH360" s="32"/>
      <c r="FI360" s="32"/>
      <c r="FJ360" s="33"/>
    </row>
    <row r="361" spans="1:166" ht="24.2" customHeight="1" x14ac:dyDescent="0.2">
      <c r="A361" s="59" t="s">
        <v>251</v>
      </c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44"/>
      <c r="AL361" s="45"/>
      <c r="AM361" s="45"/>
      <c r="AN361" s="45"/>
      <c r="AO361" s="45"/>
      <c r="AP361" s="45"/>
      <c r="AQ361" s="45" t="s">
        <v>492</v>
      </c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32">
        <v>98219.3</v>
      </c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>
        <v>98219.3</v>
      </c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>
        <f t="shared" si="17"/>
        <v>0</v>
      </c>
      <c r="DY361" s="32"/>
      <c r="DZ361" s="32"/>
      <c r="EA361" s="32"/>
      <c r="EB361" s="32"/>
      <c r="EC361" s="32"/>
      <c r="ED361" s="32"/>
      <c r="EE361" s="32"/>
      <c r="EF361" s="32"/>
      <c r="EG361" s="32"/>
      <c r="EH361" s="32"/>
      <c r="EI361" s="32"/>
      <c r="EJ361" s="32"/>
      <c r="EK361" s="32">
        <f t="shared" si="18"/>
        <v>98219.3</v>
      </c>
      <c r="EL361" s="32"/>
      <c r="EM361" s="32"/>
      <c r="EN361" s="32"/>
      <c r="EO361" s="32"/>
      <c r="EP361" s="32"/>
      <c r="EQ361" s="32"/>
      <c r="ER361" s="32"/>
      <c r="ES361" s="32"/>
      <c r="ET361" s="32"/>
      <c r="EU361" s="32"/>
      <c r="EV361" s="32"/>
      <c r="EW361" s="32"/>
      <c r="EX361" s="32">
        <f t="shared" si="19"/>
        <v>98219.3</v>
      </c>
      <c r="EY361" s="32"/>
      <c r="EZ361" s="32"/>
      <c r="FA361" s="32"/>
      <c r="FB361" s="32"/>
      <c r="FC361" s="32"/>
      <c r="FD361" s="32"/>
      <c r="FE361" s="32"/>
      <c r="FF361" s="32"/>
      <c r="FG361" s="32"/>
      <c r="FH361" s="32"/>
      <c r="FI361" s="32"/>
      <c r="FJ361" s="33"/>
    </row>
    <row r="362" spans="1:166" ht="12.75" x14ac:dyDescent="0.2">
      <c r="A362" s="59" t="s">
        <v>253</v>
      </c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44"/>
      <c r="AL362" s="45"/>
      <c r="AM362" s="45"/>
      <c r="AN362" s="45"/>
      <c r="AO362" s="45"/>
      <c r="AP362" s="45"/>
      <c r="AQ362" s="45" t="s">
        <v>493</v>
      </c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32">
        <v>282558</v>
      </c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>
        <v>282558</v>
      </c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>
        <f t="shared" si="17"/>
        <v>0</v>
      </c>
      <c r="DY362" s="32"/>
      <c r="DZ362" s="32"/>
      <c r="EA362" s="32"/>
      <c r="EB362" s="32"/>
      <c r="EC362" s="32"/>
      <c r="ED362" s="32"/>
      <c r="EE362" s="32"/>
      <c r="EF362" s="32"/>
      <c r="EG362" s="32"/>
      <c r="EH362" s="32"/>
      <c r="EI362" s="32"/>
      <c r="EJ362" s="32"/>
      <c r="EK362" s="32">
        <f t="shared" si="18"/>
        <v>282558</v>
      </c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32"/>
      <c r="EX362" s="32">
        <f t="shared" si="19"/>
        <v>282558</v>
      </c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3"/>
    </row>
    <row r="363" spans="1:166" ht="24.2" customHeight="1" x14ac:dyDescent="0.2">
      <c r="A363" s="59" t="s">
        <v>247</v>
      </c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44"/>
      <c r="AL363" s="45"/>
      <c r="AM363" s="45"/>
      <c r="AN363" s="45"/>
      <c r="AO363" s="45"/>
      <c r="AP363" s="45"/>
      <c r="AQ363" s="45" t="s">
        <v>494</v>
      </c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32">
        <v>6061561.04</v>
      </c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>
        <v>6061561.04</v>
      </c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>
        <f t="shared" si="17"/>
        <v>0</v>
      </c>
      <c r="DY363" s="32"/>
      <c r="DZ363" s="32"/>
      <c r="EA363" s="32"/>
      <c r="EB363" s="32"/>
      <c r="EC363" s="32"/>
      <c r="ED363" s="32"/>
      <c r="EE363" s="32"/>
      <c r="EF363" s="32"/>
      <c r="EG363" s="32"/>
      <c r="EH363" s="32"/>
      <c r="EI363" s="32"/>
      <c r="EJ363" s="32"/>
      <c r="EK363" s="32">
        <f t="shared" si="18"/>
        <v>6061561.04</v>
      </c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32"/>
      <c r="EX363" s="32">
        <f t="shared" si="19"/>
        <v>6061561.04</v>
      </c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3"/>
    </row>
    <row r="364" spans="1:166" ht="24.2" customHeight="1" x14ac:dyDescent="0.2">
      <c r="A364" s="59" t="s">
        <v>260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44"/>
      <c r="AL364" s="45"/>
      <c r="AM364" s="45"/>
      <c r="AN364" s="45"/>
      <c r="AO364" s="45"/>
      <c r="AP364" s="45"/>
      <c r="AQ364" s="45" t="s">
        <v>495</v>
      </c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32">
        <v>1967100</v>
      </c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>
        <v>1967100</v>
      </c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>
        <f t="shared" si="17"/>
        <v>0</v>
      </c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>
        <f t="shared" si="18"/>
        <v>1967100</v>
      </c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>
        <f t="shared" si="19"/>
        <v>1967100</v>
      </c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3"/>
    </row>
    <row r="365" spans="1:166" ht="12.75" x14ac:dyDescent="0.2">
      <c r="A365" s="59" t="s">
        <v>256</v>
      </c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44"/>
      <c r="AL365" s="45"/>
      <c r="AM365" s="45"/>
      <c r="AN365" s="45"/>
      <c r="AO365" s="45"/>
      <c r="AP365" s="45"/>
      <c r="AQ365" s="45" t="s">
        <v>496</v>
      </c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32">
        <v>138508.79999999999</v>
      </c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>
        <v>138508.79999999999</v>
      </c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>
        <f t="shared" si="17"/>
        <v>0</v>
      </c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>
        <f t="shared" si="18"/>
        <v>138508.79999999999</v>
      </c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>
        <f t="shared" si="19"/>
        <v>138508.79999999999</v>
      </c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3"/>
    </row>
    <row r="366" spans="1:166" ht="12.75" x14ac:dyDescent="0.2">
      <c r="A366" s="59" t="s">
        <v>285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44"/>
      <c r="AL366" s="45"/>
      <c r="AM366" s="45"/>
      <c r="AN366" s="45"/>
      <c r="AO366" s="45"/>
      <c r="AP366" s="45"/>
      <c r="AQ366" s="45" t="s">
        <v>497</v>
      </c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32">
        <v>3000</v>
      </c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>
        <v>3000</v>
      </c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>
        <f t="shared" si="17"/>
        <v>0</v>
      </c>
      <c r="DY366" s="32"/>
      <c r="DZ366" s="32"/>
      <c r="EA366" s="32"/>
      <c r="EB366" s="32"/>
      <c r="EC366" s="32"/>
      <c r="ED366" s="32"/>
      <c r="EE366" s="32"/>
      <c r="EF366" s="32"/>
      <c r="EG366" s="32"/>
      <c r="EH366" s="32"/>
      <c r="EI366" s="32"/>
      <c r="EJ366" s="32"/>
      <c r="EK366" s="32">
        <f t="shared" si="18"/>
        <v>3000</v>
      </c>
      <c r="EL366" s="32"/>
      <c r="EM366" s="32"/>
      <c r="EN366" s="32"/>
      <c r="EO366" s="32"/>
      <c r="EP366" s="32"/>
      <c r="EQ366" s="32"/>
      <c r="ER366" s="32"/>
      <c r="ES366" s="32"/>
      <c r="ET366" s="32"/>
      <c r="EU366" s="32"/>
      <c r="EV366" s="32"/>
      <c r="EW366" s="32"/>
      <c r="EX366" s="32">
        <f t="shared" si="19"/>
        <v>3000</v>
      </c>
      <c r="EY366" s="32"/>
      <c r="EZ366" s="32"/>
      <c r="FA366" s="32"/>
      <c r="FB366" s="32"/>
      <c r="FC366" s="32"/>
      <c r="FD366" s="32"/>
      <c r="FE366" s="32"/>
      <c r="FF366" s="32"/>
      <c r="FG366" s="32"/>
      <c r="FH366" s="32"/>
      <c r="FI366" s="32"/>
      <c r="FJ366" s="33"/>
    </row>
    <row r="367" spans="1:166" ht="12.75" x14ac:dyDescent="0.2">
      <c r="A367" s="59" t="s">
        <v>258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44"/>
      <c r="AL367" s="45"/>
      <c r="AM367" s="45"/>
      <c r="AN367" s="45"/>
      <c r="AO367" s="45"/>
      <c r="AP367" s="45"/>
      <c r="AQ367" s="45" t="s">
        <v>498</v>
      </c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32">
        <v>9260536.3599999994</v>
      </c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>
        <v>9260536.3599999994</v>
      </c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>
        <f t="shared" si="17"/>
        <v>0</v>
      </c>
      <c r="DY367" s="32"/>
      <c r="DZ367" s="32"/>
      <c r="EA367" s="32"/>
      <c r="EB367" s="32"/>
      <c r="EC367" s="32"/>
      <c r="ED367" s="32"/>
      <c r="EE367" s="32"/>
      <c r="EF367" s="32"/>
      <c r="EG367" s="32"/>
      <c r="EH367" s="32"/>
      <c r="EI367" s="32"/>
      <c r="EJ367" s="32"/>
      <c r="EK367" s="32">
        <f t="shared" si="18"/>
        <v>9260536.3599999994</v>
      </c>
      <c r="EL367" s="32"/>
      <c r="EM367" s="32"/>
      <c r="EN367" s="32"/>
      <c r="EO367" s="32"/>
      <c r="EP367" s="32"/>
      <c r="EQ367" s="32"/>
      <c r="ER367" s="32"/>
      <c r="ES367" s="32"/>
      <c r="ET367" s="32"/>
      <c r="EU367" s="32"/>
      <c r="EV367" s="32"/>
      <c r="EW367" s="32"/>
      <c r="EX367" s="32">
        <f t="shared" si="19"/>
        <v>9260536.3599999994</v>
      </c>
      <c r="EY367" s="32"/>
      <c r="EZ367" s="32"/>
      <c r="FA367" s="32"/>
      <c r="FB367" s="32"/>
      <c r="FC367" s="32"/>
      <c r="FD367" s="32"/>
      <c r="FE367" s="32"/>
      <c r="FF367" s="32"/>
      <c r="FG367" s="32"/>
      <c r="FH367" s="32"/>
      <c r="FI367" s="32"/>
      <c r="FJ367" s="33"/>
    </row>
    <row r="368" spans="1:166" ht="24.2" customHeight="1" x14ac:dyDescent="0.2">
      <c r="A368" s="59" t="s">
        <v>260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44"/>
      <c r="AL368" s="45"/>
      <c r="AM368" s="45"/>
      <c r="AN368" s="45"/>
      <c r="AO368" s="45"/>
      <c r="AP368" s="45"/>
      <c r="AQ368" s="45" t="s">
        <v>499</v>
      </c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32">
        <v>2958999.88</v>
      </c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>
        <v>2958999.88</v>
      </c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>
        <f t="shared" si="17"/>
        <v>0</v>
      </c>
      <c r="DY368" s="32"/>
      <c r="DZ368" s="32"/>
      <c r="EA368" s="32"/>
      <c r="EB368" s="32"/>
      <c r="EC368" s="32"/>
      <c r="ED368" s="32"/>
      <c r="EE368" s="32"/>
      <c r="EF368" s="32"/>
      <c r="EG368" s="32"/>
      <c r="EH368" s="32"/>
      <c r="EI368" s="32"/>
      <c r="EJ368" s="32"/>
      <c r="EK368" s="32">
        <f t="shared" si="18"/>
        <v>2958999.88</v>
      </c>
      <c r="EL368" s="32"/>
      <c r="EM368" s="32"/>
      <c r="EN368" s="32"/>
      <c r="EO368" s="32"/>
      <c r="EP368" s="32"/>
      <c r="EQ368" s="32"/>
      <c r="ER368" s="32"/>
      <c r="ES368" s="32"/>
      <c r="ET368" s="32"/>
      <c r="EU368" s="32"/>
      <c r="EV368" s="32"/>
      <c r="EW368" s="32"/>
      <c r="EX368" s="32">
        <f t="shared" si="19"/>
        <v>2958999.88</v>
      </c>
      <c r="EY368" s="32"/>
      <c r="EZ368" s="32"/>
      <c r="FA368" s="32"/>
      <c r="FB368" s="32"/>
      <c r="FC368" s="32"/>
      <c r="FD368" s="32"/>
      <c r="FE368" s="32"/>
      <c r="FF368" s="32"/>
      <c r="FG368" s="32"/>
      <c r="FH368" s="32"/>
      <c r="FI368" s="32"/>
      <c r="FJ368" s="33"/>
    </row>
    <row r="369" spans="1:166" ht="12.75" x14ac:dyDescent="0.2">
      <c r="A369" s="59" t="s">
        <v>253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44"/>
      <c r="AL369" s="45"/>
      <c r="AM369" s="45"/>
      <c r="AN369" s="45"/>
      <c r="AO369" s="45"/>
      <c r="AP369" s="45"/>
      <c r="AQ369" s="45" t="s">
        <v>500</v>
      </c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32">
        <v>36515626.590000004</v>
      </c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>
        <v>36515626.590000004</v>
      </c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>
        <f t="shared" si="17"/>
        <v>0</v>
      </c>
      <c r="DY369" s="32"/>
      <c r="DZ369" s="32"/>
      <c r="EA369" s="32"/>
      <c r="EB369" s="32"/>
      <c r="EC369" s="32"/>
      <c r="ED369" s="32"/>
      <c r="EE369" s="32"/>
      <c r="EF369" s="32"/>
      <c r="EG369" s="32"/>
      <c r="EH369" s="32"/>
      <c r="EI369" s="32"/>
      <c r="EJ369" s="32"/>
      <c r="EK369" s="32">
        <f t="shared" si="18"/>
        <v>36515626.590000004</v>
      </c>
      <c r="EL369" s="32"/>
      <c r="EM369" s="32"/>
      <c r="EN369" s="32"/>
      <c r="EO369" s="32"/>
      <c r="EP369" s="32"/>
      <c r="EQ369" s="32"/>
      <c r="ER369" s="32"/>
      <c r="ES369" s="32"/>
      <c r="ET369" s="32"/>
      <c r="EU369" s="32"/>
      <c r="EV369" s="32"/>
      <c r="EW369" s="32"/>
      <c r="EX369" s="32">
        <f t="shared" si="19"/>
        <v>36515626.590000004</v>
      </c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3"/>
    </row>
    <row r="370" spans="1:166" ht="24.2" customHeight="1" x14ac:dyDescent="0.2">
      <c r="A370" s="59" t="s">
        <v>478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44"/>
      <c r="AL370" s="45"/>
      <c r="AM370" s="45"/>
      <c r="AN370" s="45"/>
      <c r="AO370" s="45"/>
      <c r="AP370" s="45"/>
      <c r="AQ370" s="45" t="s">
        <v>501</v>
      </c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32">
        <v>2289278.9700000002</v>
      </c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>
        <v>2289278.9700000002</v>
      </c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>
        <f t="shared" si="17"/>
        <v>0</v>
      </c>
      <c r="DY370" s="32"/>
      <c r="DZ370" s="32"/>
      <c r="EA370" s="32"/>
      <c r="EB370" s="32"/>
      <c r="EC370" s="32"/>
      <c r="ED370" s="32"/>
      <c r="EE370" s="32"/>
      <c r="EF370" s="32"/>
      <c r="EG370" s="32"/>
      <c r="EH370" s="32"/>
      <c r="EI370" s="32"/>
      <c r="EJ370" s="32"/>
      <c r="EK370" s="32">
        <f t="shared" si="18"/>
        <v>2289278.9700000002</v>
      </c>
      <c r="EL370" s="32"/>
      <c r="EM370" s="32"/>
      <c r="EN370" s="32"/>
      <c r="EO370" s="32"/>
      <c r="EP370" s="32"/>
      <c r="EQ370" s="32"/>
      <c r="ER370" s="32"/>
      <c r="ES370" s="32"/>
      <c r="ET370" s="32"/>
      <c r="EU370" s="32"/>
      <c r="EV370" s="32"/>
      <c r="EW370" s="32"/>
      <c r="EX370" s="32">
        <f t="shared" si="19"/>
        <v>2289278.9700000002</v>
      </c>
      <c r="EY370" s="32"/>
      <c r="EZ370" s="32"/>
      <c r="FA370" s="32"/>
      <c r="FB370" s="32"/>
      <c r="FC370" s="32"/>
      <c r="FD370" s="32"/>
      <c r="FE370" s="32"/>
      <c r="FF370" s="32"/>
      <c r="FG370" s="32"/>
      <c r="FH370" s="32"/>
      <c r="FI370" s="32"/>
      <c r="FJ370" s="33"/>
    </row>
    <row r="371" spans="1:166" ht="24.2" customHeight="1" x14ac:dyDescent="0.2">
      <c r="A371" s="59" t="s">
        <v>265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44"/>
      <c r="AL371" s="45"/>
      <c r="AM371" s="45"/>
      <c r="AN371" s="45"/>
      <c r="AO371" s="45"/>
      <c r="AP371" s="45"/>
      <c r="AQ371" s="45" t="s">
        <v>502</v>
      </c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32">
        <v>2713808.3</v>
      </c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>
        <v>2713808.3</v>
      </c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>
        <f t="shared" si="17"/>
        <v>0</v>
      </c>
      <c r="DY371" s="32"/>
      <c r="DZ371" s="32"/>
      <c r="EA371" s="32"/>
      <c r="EB371" s="32"/>
      <c r="EC371" s="32"/>
      <c r="ED371" s="32"/>
      <c r="EE371" s="32"/>
      <c r="EF371" s="32"/>
      <c r="EG371" s="32"/>
      <c r="EH371" s="32"/>
      <c r="EI371" s="32"/>
      <c r="EJ371" s="32"/>
      <c r="EK371" s="32">
        <f t="shared" si="18"/>
        <v>2713808.3</v>
      </c>
      <c r="EL371" s="32"/>
      <c r="EM371" s="32"/>
      <c r="EN371" s="32"/>
      <c r="EO371" s="32"/>
      <c r="EP371" s="32"/>
      <c r="EQ371" s="32"/>
      <c r="ER371" s="32"/>
      <c r="ES371" s="32"/>
      <c r="ET371" s="32"/>
      <c r="EU371" s="32"/>
      <c r="EV371" s="32"/>
      <c r="EW371" s="32"/>
      <c r="EX371" s="32">
        <f t="shared" si="19"/>
        <v>2713808.3</v>
      </c>
      <c r="EY371" s="32"/>
      <c r="EZ371" s="32"/>
      <c r="FA371" s="32"/>
      <c r="FB371" s="32"/>
      <c r="FC371" s="32"/>
      <c r="FD371" s="32"/>
      <c r="FE371" s="32"/>
      <c r="FF371" s="32"/>
      <c r="FG371" s="32"/>
      <c r="FH371" s="32"/>
      <c r="FI371" s="32"/>
      <c r="FJ371" s="33"/>
    </row>
    <row r="372" spans="1:166" ht="36.4" customHeight="1" x14ac:dyDescent="0.2">
      <c r="A372" s="59" t="s">
        <v>503</v>
      </c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44"/>
      <c r="AL372" s="45"/>
      <c r="AM372" s="45"/>
      <c r="AN372" s="45"/>
      <c r="AO372" s="45"/>
      <c r="AP372" s="45"/>
      <c r="AQ372" s="45" t="s">
        <v>504</v>
      </c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32">
        <v>69860</v>
      </c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>
        <v>69860</v>
      </c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>
        <f t="shared" si="17"/>
        <v>0</v>
      </c>
      <c r="DY372" s="32"/>
      <c r="DZ372" s="32"/>
      <c r="EA372" s="32"/>
      <c r="EB372" s="32"/>
      <c r="EC372" s="32"/>
      <c r="ED372" s="32"/>
      <c r="EE372" s="32"/>
      <c r="EF372" s="32"/>
      <c r="EG372" s="32"/>
      <c r="EH372" s="32"/>
      <c r="EI372" s="32"/>
      <c r="EJ372" s="32"/>
      <c r="EK372" s="32">
        <f t="shared" si="18"/>
        <v>69860</v>
      </c>
      <c r="EL372" s="32"/>
      <c r="EM372" s="32"/>
      <c r="EN372" s="32"/>
      <c r="EO372" s="32"/>
      <c r="EP372" s="32"/>
      <c r="EQ372" s="32"/>
      <c r="ER372" s="32"/>
      <c r="ES372" s="32"/>
      <c r="ET372" s="32"/>
      <c r="EU372" s="32"/>
      <c r="EV372" s="32"/>
      <c r="EW372" s="32"/>
      <c r="EX372" s="32">
        <f t="shared" si="19"/>
        <v>69860</v>
      </c>
      <c r="EY372" s="32"/>
      <c r="EZ372" s="32"/>
      <c r="FA372" s="32"/>
      <c r="FB372" s="32"/>
      <c r="FC372" s="32"/>
      <c r="FD372" s="32"/>
      <c r="FE372" s="32"/>
      <c r="FF372" s="32"/>
      <c r="FG372" s="32"/>
      <c r="FH372" s="32"/>
      <c r="FI372" s="32"/>
      <c r="FJ372" s="33"/>
    </row>
    <row r="373" spans="1:166" ht="24.2" customHeight="1" x14ac:dyDescent="0.2">
      <c r="A373" s="59" t="s">
        <v>505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44"/>
      <c r="AL373" s="45"/>
      <c r="AM373" s="45"/>
      <c r="AN373" s="45"/>
      <c r="AO373" s="45"/>
      <c r="AP373" s="45"/>
      <c r="AQ373" s="45" t="s">
        <v>506</v>
      </c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32">
        <v>2934909.46</v>
      </c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>
        <v>2934909.46</v>
      </c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>
        <f t="shared" si="17"/>
        <v>0</v>
      </c>
      <c r="DY373" s="32"/>
      <c r="DZ373" s="32"/>
      <c r="EA373" s="32"/>
      <c r="EB373" s="32"/>
      <c r="EC373" s="32"/>
      <c r="ED373" s="32"/>
      <c r="EE373" s="32"/>
      <c r="EF373" s="32"/>
      <c r="EG373" s="32"/>
      <c r="EH373" s="32"/>
      <c r="EI373" s="32"/>
      <c r="EJ373" s="32"/>
      <c r="EK373" s="32">
        <f t="shared" si="18"/>
        <v>2934909.46</v>
      </c>
      <c r="EL373" s="32"/>
      <c r="EM373" s="32"/>
      <c r="EN373" s="32"/>
      <c r="EO373" s="32"/>
      <c r="EP373" s="32"/>
      <c r="EQ373" s="32"/>
      <c r="ER373" s="32"/>
      <c r="ES373" s="32"/>
      <c r="ET373" s="32"/>
      <c r="EU373" s="32"/>
      <c r="EV373" s="32"/>
      <c r="EW373" s="32"/>
      <c r="EX373" s="32">
        <f t="shared" si="19"/>
        <v>2934909.46</v>
      </c>
      <c r="EY373" s="32"/>
      <c r="EZ373" s="32"/>
      <c r="FA373" s="32"/>
      <c r="FB373" s="32"/>
      <c r="FC373" s="32"/>
      <c r="FD373" s="32"/>
      <c r="FE373" s="32"/>
      <c r="FF373" s="32"/>
      <c r="FG373" s="32"/>
      <c r="FH373" s="32"/>
      <c r="FI373" s="32"/>
      <c r="FJ373" s="33"/>
    </row>
    <row r="374" spans="1:166" ht="24.2" customHeight="1" x14ac:dyDescent="0.2">
      <c r="A374" s="59" t="s">
        <v>430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44"/>
      <c r="AL374" s="45"/>
      <c r="AM374" s="45"/>
      <c r="AN374" s="45"/>
      <c r="AO374" s="45"/>
      <c r="AP374" s="45"/>
      <c r="AQ374" s="45" t="s">
        <v>507</v>
      </c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32">
        <v>574139.19999999995</v>
      </c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>
        <v>574139.19999999995</v>
      </c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>
        <f t="shared" si="17"/>
        <v>0</v>
      </c>
      <c r="DY374" s="32"/>
      <c r="DZ374" s="32"/>
      <c r="EA374" s="32"/>
      <c r="EB374" s="32"/>
      <c r="EC374" s="32"/>
      <c r="ED374" s="32"/>
      <c r="EE374" s="32"/>
      <c r="EF374" s="32"/>
      <c r="EG374" s="32"/>
      <c r="EH374" s="32"/>
      <c r="EI374" s="32"/>
      <c r="EJ374" s="32"/>
      <c r="EK374" s="32">
        <f t="shared" si="18"/>
        <v>574139.19999999995</v>
      </c>
      <c r="EL374" s="32"/>
      <c r="EM374" s="32"/>
      <c r="EN374" s="32"/>
      <c r="EO374" s="32"/>
      <c r="EP374" s="32"/>
      <c r="EQ374" s="32"/>
      <c r="ER374" s="32"/>
      <c r="ES374" s="32"/>
      <c r="ET374" s="32"/>
      <c r="EU374" s="32"/>
      <c r="EV374" s="32"/>
      <c r="EW374" s="32"/>
      <c r="EX374" s="32">
        <f t="shared" si="19"/>
        <v>574139.19999999995</v>
      </c>
      <c r="EY374" s="32"/>
      <c r="EZ374" s="32"/>
      <c r="FA374" s="32"/>
      <c r="FB374" s="32"/>
      <c r="FC374" s="32"/>
      <c r="FD374" s="32"/>
      <c r="FE374" s="32"/>
      <c r="FF374" s="32"/>
      <c r="FG374" s="32"/>
      <c r="FH374" s="32"/>
      <c r="FI374" s="32"/>
      <c r="FJ374" s="33"/>
    </row>
    <row r="375" spans="1:166" ht="24.2" customHeight="1" x14ac:dyDescent="0.2">
      <c r="A375" s="59" t="s">
        <v>408</v>
      </c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44"/>
      <c r="AL375" s="45"/>
      <c r="AM375" s="45"/>
      <c r="AN375" s="45"/>
      <c r="AO375" s="45"/>
      <c r="AP375" s="45"/>
      <c r="AQ375" s="45" t="s">
        <v>508</v>
      </c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32">
        <v>24370.49</v>
      </c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>
        <v>24370.49</v>
      </c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>
        <f t="shared" si="17"/>
        <v>0</v>
      </c>
      <c r="DY375" s="32"/>
      <c r="DZ375" s="32"/>
      <c r="EA375" s="32"/>
      <c r="EB375" s="32"/>
      <c r="EC375" s="32"/>
      <c r="ED375" s="32"/>
      <c r="EE375" s="32"/>
      <c r="EF375" s="32"/>
      <c r="EG375" s="32"/>
      <c r="EH375" s="32"/>
      <c r="EI375" s="32"/>
      <c r="EJ375" s="32"/>
      <c r="EK375" s="32">
        <f t="shared" si="18"/>
        <v>24370.49</v>
      </c>
      <c r="EL375" s="32"/>
      <c r="EM375" s="32"/>
      <c r="EN375" s="32"/>
      <c r="EO375" s="32"/>
      <c r="EP375" s="32"/>
      <c r="EQ375" s="32"/>
      <c r="ER375" s="32"/>
      <c r="ES375" s="32"/>
      <c r="ET375" s="32"/>
      <c r="EU375" s="32"/>
      <c r="EV375" s="32"/>
      <c r="EW375" s="32"/>
      <c r="EX375" s="32">
        <f t="shared" si="19"/>
        <v>24370.49</v>
      </c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3"/>
    </row>
    <row r="376" spans="1:166" ht="24.2" customHeight="1" x14ac:dyDescent="0.2">
      <c r="A376" s="59" t="s">
        <v>269</v>
      </c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44"/>
      <c r="AL376" s="45"/>
      <c r="AM376" s="45"/>
      <c r="AN376" s="45"/>
      <c r="AO376" s="45"/>
      <c r="AP376" s="45"/>
      <c r="AQ376" s="45" t="s">
        <v>509</v>
      </c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32">
        <v>5173732.5199999996</v>
      </c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>
        <v>5173732.5199999996</v>
      </c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>
        <f t="shared" si="17"/>
        <v>0</v>
      </c>
      <c r="DY376" s="32"/>
      <c r="DZ376" s="32"/>
      <c r="EA376" s="32"/>
      <c r="EB376" s="32"/>
      <c r="EC376" s="32"/>
      <c r="ED376" s="32"/>
      <c r="EE376" s="32"/>
      <c r="EF376" s="32"/>
      <c r="EG376" s="32"/>
      <c r="EH376" s="32"/>
      <c r="EI376" s="32"/>
      <c r="EJ376" s="32"/>
      <c r="EK376" s="32">
        <f t="shared" si="18"/>
        <v>5173732.5199999996</v>
      </c>
      <c r="EL376" s="32"/>
      <c r="EM376" s="32"/>
      <c r="EN376" s="32"/>
      <c r="EO376" s="32"/>
      <c r="EP376" s="32"/>
      <c r="EQ376" s="32"/>
      <c r="ER376" s="32"/>
      <c r="ES376" s="32"/>
      <c r="ET376" s="32"/>
      <c r="EU376" s="32"/>
      <c r="EV376" s="32"/>
      <c r="EW376" s="32"/>
      <c r="EX376" s="32">
        <f t="shared" si="19"/>
        <v>5173732.5199999996</v>
      </c>
      <c r="EY376" s="32"/>
      <c r="EZ376" s="32"/>
      <c r="FA376" s="32"/>
      <c r="FB376" s="32"/>
      <c r="FC376" s="32"/>
      <c r="FD376" s="32"/>
      <c r="FE376" s="32"/>
      <c r="FF376" s="32"/>
      <c r="FG376" s="32"/>
      <c r="FH376" s="32"/>
      <c r="FI376" s="32"/>
      <c r="FJ376" s="33"/>
    </row>
    <row r="377" spans="1:166" ht="36.4" customHeight="1" x14ac:dyDescent="0.2">
      <c r="A377" s="59" t="s">
        <v>489</v>
      </c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44"/>
      <c r="AL377" s="45"/>
      <c r="AM377" s="45"/>
      <c r="AN377" s="45"/>
      <c r="AO377" s="45"/>
      <c r="AP377" s="45"/>
      <c r="AQ377" s="45" t="s">
        <v>510</v>
      </c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32">
        <v>39033271.479999997</v>
      </c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>
        <v>39033271.479999997</v>
      </c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>
        <v>34380274.200000003</v>
      </c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>
        <f t="shared" si="17"/>
        <v>34380274.200000003</v>
      </c>
      <c r="DY377" s="32"/>
      <c r="DZ377" s="32"/>
      <c r="EA377" s="32"/>
      <c r="EB377" s="32"/>
      <c r="EC377" s="32"/>
      <c r="ED377" s="32"/>
      <c r="EE377" s="32"/>
      <c r="EF377" s="32"/>
      <c r="EG377" s="32"/>
      <c r="EH377" s="32"/>
      <c r="EI377" s="32"/>
      <c r="EJ377" s="32"/>
      <c r="EK377" s="32">
        <f t="shared" si="18"/>
        <v>4652997.2799999937</v>
      </c>
      <c r="EL377" s="32"/>
      <c r="EM377" s="32"/>
      <c r="EN377" s="32"/>
      <c r="EO377" s="32"/>
      <c r="EP377" s="32"/>
      <c r="EQ377" s="32"/>
      <c r="ER377" s="32"/>
      <c r="ES377" s="32"/>
      <c r="ET377" s="32"/>
      <c r="EU377" s="32"/>
      <c r="EV377" s="32"/>
      <c r="EW377" s="32"/>
      <c r="EX377" s="32">
        <f t="shared" si="19"/>
        <v>4652997.2799999937</v>
      </c>
      <c r="EY377" s="32"/>
      <c r="EZ377" s="32"/>
      <c r="FA377" s="32"/>
      <c r="FB377" s="32"/>
      <c r="FC377" s="32"/>
      <c r="FD377" s="32"/>
      <c r="FE377" s="32"/>
      <c r="FF377" s="32"/>
      <c r="FG377" s="32"/>
      <c r="FH377" s="32"/>
      <c r="FI377" s="32"/>
      <c r="FJ377" s="33"/>
    </row>
    <row r="378" spans="1:166" ht="36.4" customHeight="1" x14ac:dyDescent="0.2">
      <c r="A378" s="59" t="s">
        <v>489</v>
      </c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44"/>
      <c r="AL378" s="45"/>
      <c r="AM378" s="45"/>
      <c r="AN378" s="45"/>
      <c r="AO378" s="45"/>
      <c r="AP378" s="45"/>
      <c r="AQ378" s="45" t="s">
        <v>511</v>
      </c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32">
        <v>12104645.07</v>
      </c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>
        <v>12104645.07</v>
      </c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>
        <v>10336660.470000001</v>
      </c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>
        <f t="shared" si="17"/>
        <v>10336660.470000001</v>
      </c>
      <c r="DY378" s="32"/>
      <c r="DZ378" s="32"/>
      <c r="EA378" s="32"/>
      <c r="EB378" s="32"/>
      <c r="EC378" s="32"/>
      <c r="ED378" s="32"/>
      <c r="EE378" s="32"/>
      <c r="EF378" s="32"/>
      <c r="EG378" s="32"/>
      <c r="EH378" s="32"/>
      <c r="EI378" s="32"/>
      <c r="EJ378" s="32"/>
      <c r="EK378" s="32">
        <f t="shared" si="18"/>
        <v>1767984.5999999996</v>
      </c>
      <c r="EL378" s="32"/>
      <c r="EM378" s="32"/>
      <c r="EN378" s="32"/>
      <c r="EO378" s="32"/>
      <c r="EP378" s="32"/>
      <c r="EQ378" s="32"/>
      <c r="ER378" s="32"/>
      <c r="ES378" s="32"/>
      <c r="ET378" s="32"/>
      <c r="EU378" s="32"/>
      <c r="EV378" s="32"/>
      <c r="EW378" s="32"/>
      <c r="EX378" s="32">
        <f t="shared" si="19"/>
        <v>1767984.5999999996</v>
      </c>
      <c r="EY378" s="32"/>
      <c r="EZ378" s="32"/>
      <c r="FA378" s="32"/>
      <c r="FB378" s="32"/>
      <c r="FC378" s="32"/>
      <c r="FD378" s="32"/>
      <c r="FE378" s="32"/>
      <c r="FF378" s="32"/>
      <c r="FG378" s="32"/>
      <c r="FH378" s="32"/>
      <c r="FI378" s="32"/>
      <c r="FJ378" s="33"/>
    </row>
    <row r="379" spans="1:166" ht="12.75" x14ac:dyDescent="0.2">
      <c r="A379" s="59" t="s">
        <v>271</v>
      </c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44"/>
      <c r="AL379" s="45"/>
      <c r="AM379" s="45"/>
      <c r="AN379" s="45"/>
      <c r="AO379" s="45"/>
      <c r="AP379" s="45"/>
      <c r="AQ379" s="45" t="s">
        <v>512</v>
      </c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32">
        <v>2963773.04</v>
      </c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>
        <v>2963773.04</v>
      </c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>
        <f t="shared" si="17"/>
        <v>0</v>
      </c>
      <c r="DY379" s="32"/>
      <c r="DZ379" s="32"/>
      <c r="EA379" s="32"/>
      <c r="EB379" s="32"/>
      <c r="EC379" s="32"/>
      <c r="ED379" s="32"/>
      <c r="EE379" s="32"/>
      <c r="EF379" s="32"/>
      <c r="EG379" s="32"/>
      <c r="EH379" s="32"/>
      <c r="EI379" s="32"/>
      <c r="EJ379" s="32"/>
      <c r="EK379" s="32">
        <f t="shared" si="18"/>
        <v>2963773.04</v>
      </c>
      <c r="EL379" s="32"/>
      <c r="EM379" s="32"/>
      <c r="EN379" s="32"/>
      <c r="EO379" s="32"/>
      <c r="EP379" s="32"/>
      <c r="EQ379" s="32"/>
      <c r="ER379" s="32"/>
      <c r="ES379" s="32"/>
      <c r="ET379" s="32"/>
      <c r="EU379" s="32"/>
      <c r="EV379" s="32"/>
      <c r="EW379" s="32"/>
      <c r="EX379" s="32">
        <f t="shared" si="19"/>
        <v>2963773.04</v>
      </c>
      <c r="EY379" s="32"/>
      <c r="EZ379" s="32"/>
      <c r="FA379" s="32"/>
      <c r="FB379" s="32"/>
      <c r="FC379" s="32"/>
      <c r="FD379" s="32"/>
      <c r="FE379" s="32"/>
      <c r="FF379" s="32"/>
      <c r="FG379" s="32"/>
      <c r="FH379" s="32"/>
      <c r="FI379" s="32"/>
      <c r="FJ379" s="33"/>
    </row>
    <row r="380" spans="1:166" ht="12.75" x14ac:dyDescent="0.2">
      <c r="A380" s="59" t="s">
        <v>271</v>
      </c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44"/>
      <c r="AL380" s="45"/>
      <c r="AM380" s="45"/>
      <c r="AN380" s="45"/>
      <c r="AO380" s="45"/>
      <c r="AP380" s="45"/>
      <c r="AQ380" s="45" t="s">
        <v>513</v>
      </c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32">
        <v>38200</v>
      </c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>
        <v>38200</v>
      </c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>
        <f t="shared" si="17"/>
        <v>0</v>
      </c>
      <c r="DY380" s="32"/>
      <c r="DZ380" s="32"/>
      <c r="EA380" s="32"/>
      <c r="EB380" s="32"/>
      <c r="EC380" s="32"/>
      <c r="ED380" s="32"/>
      <c r="EE380" s="32"/>
      <c r="EF380" s="32"/>
      <c r="EG380" s="32"/>
      <c r="EH380" s="32"/>
      <c r="EI380" s="32"/>
      <c r="EJ380" s="32"/>
      <c r="EK380" s="32">
        <f t="shared" si="18"/>
        <v>38200</v>
      </c>
      <c r="EL380" s="32"/>
      <c r="EM380" s="32"/>
      <c r="EN380" s="32"/>
      <c r="EO380" s="32"/>
      <c r="EP380" s="32"/>
      <c r="EQ380" s="32"/>
      <c r="ER380" s="32"/>
      <c r="ES380" s="32"/>
      <c r="ET380" s="32"/>
      <c r="EU380" s="32"/>
      <c r="EV380" s="32"/>
      <c r="EW380" s="32"/>
      <c r="EX380" s="32">
        <f t="shared" si="19"/>
        <v>38200</v>
      </c>
      <c r="EY380" s="32"/>
      <c r="EZ380" s="32"/>
      <c r="FA380" s="32"/>
      <c r="FB380" s="32"/>
      <c r="FC380" s="32"/>
      <c r="FD380" s="32"/>
      <c r="FE380" s="32"/>
      <c r="FF380" s="32"/>
      <c r="FG380" s="32"/>
      <c r="FH380" s="32"/>
      <c r="FI380" s="32"/>
      <c r="FJ380" s="33"/>
    </row>
    <row r="381" spans="1:166" ht="48.6" customHeight="1" x14ac:dyDescent="0.2">
      <c r="A381" s="59" t="s">
        <v>316</v>
      </c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44"/>
      <c r="AL381" s="45"/>
      <c r="AM381" s="45"/>
      <c r="AN381" s="45"/>
      <c r="AO381" s="45"/>
      <c r="AP381" s="45"/>
      <c r="AQ381" s="45" t="s">
        <v>514</v>
      </c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32">
        <v>312.18</v>
      </c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>
        <v>312.18</v>
      </c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>
        <f t="shared" si="17"/>
        <v>0</v>
      </c>
      <c r="DY381" s="32"/>
      <c r="DZ381" s="32"/>
      <c r="EA381" s="32"/>
      <c r="EB381" s="32"/>
      <c r="EC381" s="32"/>
      <c r="ED381" s="32"/>
      <c r="EE381" s="32"/>
      <c r="EF381" s="32"/>
      <c r="EG381" s="32"/>
      <c r="EH381" s="32"/>
      <c r="EI381" s="32"/>
      <c r="EJ381" s="32"/>
      <c r="EK381" s="32">
        <f t="shared" si="18"/>
        <v>312.18</v>
      </c>
      <c r="EL381" s="32"/>
      <c r="EM381" s="32"/>
      <c r="EN381" s="32"/>
      <c r="EO381" s="32"/>
      <c r="EP381" s="32"/>
      <c r="EQ381" s="32"/>
      <c r="ER381" s="32"/>
      <c r="ES381" s="32"/>
      <c r="ET381" s="32"/>
      <c r="EU381" s="32"/>
      <c r="EV381" s="32"/>
      <c r="EW381" s="32"/>
      <c r="EX381" s="32">
        <f t="shared" si="19"/>
        <v>312.18</v>
      </c>
      <c r="EY381" s="32"/>
      <c r="EZ381" s="32"/>
      <c r="FA381" s="32"/>
      <c r="FB381" s="32"/>
      <c r="FC381" s="32"/>
      <c r="FD381" s="32"/>
      <c r="FE381" s="32"/>
      <c r="FF381" s="32"/>
      <c r="FG381" s="32"/>
      <c r="FH381" s="32"/>
      <c r="FI381" s="32"/>
      <c r="FJ381" s="33"/>
    </row>
    <row r="382" spans="1:166" ht="12.75" x14ac:dyDescent="0.2">
      <c r="A382" s="59" t="s">
        <v>349</v>
      </c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44"/>
      <c r="AL382" s="45"/>
      <c r="AM382" s="45"/>
      <c r="AN382" s="45"/>
      <c r="AO382" s="45"/>
      <c r="AP382" s="45"/>
      <c r="AQ382" s="45" t="s">
        <v>515</v>
      </c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32">
        <v>10000</v>
      </c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>
        <v>10000</v>
      </c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>
        <f t="shared" si="17"/>
        <v>0</v>
      </c>
      <c r="DY382" s="32"/>
      <c r="DZ382" s="32"/>
      <c r="EA382" s="32"/>
      <c r="EB382" s="32"/>
      <c r="EC382" s="32"/>
      <c r="ED382" s="32"/>
      <c r="EE382" s="32"/>
      <c r="EF382" s="32"/>
      <c r="EG382" s="32"/>
      <c r="EH382" s="32"/>
      <c r="EI382" s="32"/>
      <c r="EJ382" s="32"/>
      <c r="EK382" s="32">
        <f t="shared" si="18"/>
        <v>10000</v>
      </c>
      <c r="EL382" s="32"/>
      <c r="EM382" s="32"/>
      <c r="EN382" s="32"/>
      <c r="EO382" s="32"/>
      <c r="EP382" s="32"/>
      <c r="EQ382" s="32"/>
      <c r="ER382" s="32"/>
      <c r="ES382" s="32"/>
      <c r="ET382" s="32"/>
      <c r="EU382" s="32"/>
      <c r="EV382" s="32"/>
      <c r="EW382" s="32"/>
      <c r="EX382" s="32">
        <f t="shared" si="19"/>
        <v>10000</v>
      </c>
      <c r="EY382" s="32"/>
      <c r="EZ382" s="32"/>
      <c r="FA382" s="32"/>
      <c r="FB382" s="32"/>
      <c r="FC382" s="32"/>
      <c r="FD382" s="32"/>
      <c r="FE382" s="32"/>
      <c r="FF382" s="32"/>
      <c r="FG382" s="32"/>
      <c r="FH382" s="32"/>
      <c r="FI382" s="32"/>
      <c r="FJ382" s="33"/>
    </row>
    <row r="383" spans="1:166" ht="12.75" x14ac:dyDescent="0.2">
      <c r="A383" s="59" t="s">
        <v>243</v>
      </c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44"/>
      <c r="AL383" s="45"/>
      <c r="AM383" s="45"/>
      <c r="AN383" s="45"/>
      <c r="AO383" s="45"/>
      <c r="AP383" s="45"/>
      <c r="AQ383" s="45" t="s">
        <v>516</v>
      </c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32">
        <v>47573332.420000002</v>
      </c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>
        <v>47573332.420000002</v>
      </c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>
        <f t="shared" si="17"/>
        <v>0</v>
      </c>
      <c r="DY383" s="32"/>
      <c r="DZ383" s="32"/>
      <c r="EA383" s="32"/>
      <c r="EB383" s="32"/>
      <c r="EC383" s="32"/>
      <c r="ED383" s="32"/>
      <c r="EE383" s="32"/>
      <c r="EF383" s="32"/>
      <c r="EG383" s="32"/>
      <c r="EH383" s="32"/>
      <c r="EI383" s="32"/>
      <c r="EJ383" s="32"/>
      <c r="EK383" s="32">
        <f t="shared" si="18"/>
        <v>47573332.420000002</v>
      </c>
      <c r="EL383" s="32"/>
      <c r="EM383" s="32"/>
      <c r="EN383" s="32"/>
      <c r="EO383" s="32"/>
      <c r="EP383" s="32"/>
      <c r="EQ383" s="32"/>
      <c r="ER383" s="32"/>
      <c r="ES383" s="32"/>
      <c r="ET383" s="32"/>
      <c r="EU383" s="32"/>
      <c r="EV383" s="32"/>
      <c r="EW383" s="32"/>
      <c r="EX383" s="32">
        <f t="shared" si="19"/>
        <v>47573332.420000002</v>
      </c>
      <c r="EY383" s="32"/>
      <c r="EZ383" s="32"/>
      <c r="FA383" s="32"/>
      <c r="FB383" s="32"/>
      <c r="FC383" s="32"/>
      <c r="FD383" s="32"/>
      <c r="FE383" s="32"/>
      <c r="FF383" s="32"/>
      <c r="FG383" s="32"/>
      <c r="FH383" s="32"/>
      <c r="FI383" s="32"/>
      <c r="FJ383" s="33"/>
    </row>
    <row r="384" spans="1:166" ht="24.2" customHeight="1" x14ac:dyDescent="0.2">
      <c r="A384" s="59" t="s">
        <v>245</v>
      </c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44"/>
      <c r="AL384" s="45"/>
      <c r="AM384" s="45"/>
      <c r="AN384" s="45"/>
      <c r="AO384" s="45"/>
      <c r="AP384" s="45"/>
      <c r="AQ384" s="45" t="s">
        <v>517</v>
      </c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32">
        <v>10557.95</v>
      </c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>
        <v>10557.95</v>
      </c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>
        <f t="shared" si="17"/>
        <v>0</v>
      </c>
      <c r="DY384" s="32"/>
      <c r="DZ384" s="32"/>
      <c r="EA384" s="32"/>
      <c r="EB384" s="32"/>
      <c r="EC384" s="32"/>
      <c r="ED384" s="32"/>
      <c r="EE384" s="32"/>
      <c r="EF384" s="32"/>
      <c r="EG384" s="32"/>
      <c r="EH384" s="32"/>
      <c r="EI384" s="32"/>
      <c r="EJ384" s="32"/>
      <c r="EK384" s="32">
        <f t="shared" si="18"/>
        <v>10557.95</v>
      </c>
      <c r="EL384" s="32"/>
      <c r="EM384" s="32"/>
      <c r="EN384" s="32"/>
      <c r="EO384" s="32"/>
      <c r="EP384" s="32"/>
      <c r="EQ384" s="32"/>
      <c r="ER384" s="32"/>
      <c r="ES384" s="32"/>
      <c r="ET384" s="32"/>
      <c r="EU384" s="32"/>
      <c r="EV384" s="32"/>
      <c r="EW384" s="32"/>
      <c r="EX384" s="32">
        <f t="shared" si="19"/>
        <v>10557.95</v>
      </c>
      <c r="EY384" s="32"/>
      <c r="EZ384" s="32"/>
      <c r="FA384" s="32"/>
      <c r="FB384" s="32"/>
      <c r="FC384" s="32"/>
      <c r="FD384" s="32"/>
      <c r="FE384" s="32"/>
      <c r="FF384" s="32"/>
      <c r="FG384" s="32"/>
      <c r="FH384" s="32"/>
      <c r="FI384" s="32"/>
      <c r="FJ384" s="33"/>
    </row>
    <row r="385" spans="1:166" ht="24.2" customHeight="1" x14ac:dyDescent="0.2">
      <c r="A385" s="59" t="s">
        <v>251</v>
      </c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44"/>
      <c r="AL385" s="45"/>
      <c r="AM385" s="45"/>
      <c r="AN385" s="45"/>
      <c r="AO385" s="45"/>
      <c r="AP385" s="45"/>
      <c r="AQ385" s="45" t="s">
        <v>518</v>
      </c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32">
        <v>26000</v>
      </c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>
        <v>26000</v>
      </c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>
        <f t="shared" si="17"/>
        <v>0</v>
      </c>
      <c r="DY385" s="32"/>
      <c r="DZ385" s="32"/>
      <c r="EA385" s="32"/>
      <c r="EB385" s="32"/>
      <c r="EC385" s="32"/>
      <c r="ED385" s="32"/>
      <c r="EE385" s="32"/>
      <c r="EF385" s="32"/>
      <c r="EG385" s="32"/>
      <c r="EH385" s="32"/>
      <c r="EI385" s="32"/>
      <c r="EJ385" s="32"/>
      <c r="EK385" s="32">
        <f t="shared" si="18"/>
        <v>26000</v>
      </c>
      <c r="EL385" s="32"/>
      <c r="EM385" s="32"/>
      <c r="EN385" s="32"/>
      <c r="EO385" s="32"/>
      <c r="EP385" s="32"/>
      <c r="EQ385" s="32"/>
      <c r="ER385" s="32"/>
      <c r="ES385" s="32"/>
      <c r="ET385" s="32"/>
      <c r="EU385" s="32"/>
      <c r="EV385" s="32"/>
      <c r="EW385" s="32"/>
      <c r="EX385" s="32">
        <f t="shared" si="19"/>
        <v>26000</v>
      </c>
      <c r="EY385" s="32"/>
      <c r="EZ385" s="32"/>
      <c r="FA385" s="32"/>
      <c r="FB385" s="32"/>
      <c r="FC385" s="32"/>
      <c r="FD385" s="32"/>
      <c r="FE385" s="32"/>
      <c r="FF385" s="32"/>
      <c r="FG385" s="32"/>
      <c r="FH385" s="32"/>
      <c r="FI385" s="32"/>
      <c r="FJ385" s="33"/>
    </row>
    <row r="386" spans="1:166" ht="12.75" x14ac:dyDescent="0.2">
      <c r="A386" s="59" t="s">
        <v>253</v>
      </c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44"/>
      <c r="AL386" s="45"/>
      <c r="AM386" s="45"/>
      <c r="AN386" s="45"/>
      <c r="AO386" s="45"/>
      <c r="AP386" s="45"/>
      <c r="AQ386" s="45" t="s">
        <v>519</v>
      </c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32">
        <v>43811.77</v>
      </c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>
        <v>43811.77</v>
      </c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>
        <f t="shared" si="17"/>
        <v>0</v>
      </c>
      <c r="DY386" s="32"/>
      <c r="DZ386" s="32"/>
      <c r="EA386" s="32"/>
      <c r="EB386" s="32"/>
      <c r="EC386" s="32"/>
      <c r="ED386" s="32"/>
      <c r="EE386" s="32"/>
      <c r="EF386" s="32"/>
      <c r="EG386" s="32"/>
      <c r="EH386" s="32"/>
      <c r="EI386" s="32"/>
      <c r="EJ386" s="32"/>
      <c r="EK386" s="32">
        <f t="shared" si="18"/>
        <v>43811.77</v>
      </c>
      <c r="EL386" s="32"/>
      <c r="EM386" s="32"/>
      <c r="EN386" s="32"/>
      <c r="EO386" s="32"/>
      <c r="EP386" s="32"/>
      <c r="EQ386" s="32"/>
      <c r="ER386" s="32"/>
      <c r="ES386" s="32"/>
      <c r="ET386" s="32"/>
      <c r="EU386" s="32"/>
      <c r="EV386" s="32"/>
      <c r="EW386" s="32"/>
      <c r="EX386" s="32">
        <f t="shared" si="19"/>
        <v>43811.77</v>
      </c>
      <c r="EY386" s="32"/>
      <c r="EZ386" s="32"/>
      <c r="FA386" s="32"/>
      <c r="FB386" s="32"/>
      <c r="FC386" s="32"/>
      <c r="FD386" s="32"/>
      <c r="FE386" s="32"/>
      <c r="FF386" s="32"/>
      <c r="FG386" s="32"/>
      <c r="FH386" s="32"/>
      <c r="FI386" s="32"/>
      <c r="FJ386" s="33"/>
    </row>
    <row r="387" spans="1:166" ht="24.2" customHeight="1" x14ac:dyDescent="0.2">
      <c r="A387" s="59" t="s">
        <v>247</v>
      </c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44"/>
      <c r="AL387" s="45"/>
      <c r="AM387" s="45"/>
      <c r="AN387" s="45"/>
      <c r="AO387" s="45"/>
      <c r="AP387" s="45"/>
      <c r="AQ387" s="45" t="s">
        <v>520</v>
      </c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32">
        <v>15219501.189999999</v>
      </c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>
        <v>15219501.189999999</v>
      </c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>
        <f t="shared" si="17"/>
        <v>0</v>
      </c>
      <c r="DY387" s="32"/>
      <c r="DZ387" s="32"/>
      <c r="EA387" s="32"/>
      <c r="EB387" s="32"/>
      <c r="EC387" s="32"/>
      <c r="ED387" s="32"/>
      <c r="EE387" s="32"/>
      <c r="EF387" s="32"/>
      <c r="EG387" s="32"/>
      <c r="EH387" s="32"/>
      <c r="EI387" s="32"/>
      <c r="EJ387" s="32"/>
      <c r="EK387" s="32">
        <f t="shared" si="18"/>
        <v>15219501.189999999</v>
      </c>
      <c r="EL387" s="32"/>
      <c r="EM387" s="32"/>
      <c r="EN387" s="32"/>
      <c r="EO387" s="32"/>
      <c r="EP387" s="32"/>
      <c r="EQ387" s="32"/>
      <c r="ER387" s="32"/>
      <c r="ES387" s="32"/>
      <c r="ET387" s="32"/>
      <c r="EU387" s="32"/>
      <c r="EV387" s="32"/>
      <c r="EW387" s="32"/>
      <c r="EX387" s="32">
        <f t="shared" si="19"/>
        <v>15219501.189999999</v>
      </c>
      <c r="EY387" s="32"/>
      <c r="EZ387" s="32"/>
      <c r="FA387" s="32"/>
      <c r="FB387" s="32"/>
      <c r="FC387" s="32"/>
      <c r="FD387" s="32"/>
      <c r="FE387" s="32"/>
      <c r="FF387" s="32"/>
      <c r="FG387" s="32"/>
      <c r="FH387" s="32"/>
      <c r="FI387" s="32"/>
      <c r="FJ387" s="33"/>
    </row>
    <row r="388" spans="1:166" ht="12.75" x14ac:dyDescent="0.2">
      <c r="A388" s="59" t="s">
        <v>258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44"/>
      <c r="AL388" s="45"/>
      <c r="AM388" s="45"/>
      <c r="AN388" s="45"/>
      <c r="AO388" s="45"/>
      <c r="AP388" s="45"/>
      <c r="AQ388" s="45" t="s">
        <v>521</v>
      </c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32">
        <v>8593037.2300000004</v>
      </c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>
        <v>8593037.2300000004</v>
      </c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>
        <f t="shared" si="17"/>
        <v>0</v>
      </c>
      <c r="DY388" s="32"/>
      <c r="DZ388" s="32"/>
      <c r="EA388" s="32"/>
      <c r="EB388" s="32"/>
      <c r="EC388" s="32"/>
      <c r="ED388" s="32"/>
      <c r="EE388" s="32"/>
      <c r="EF388" s="32"/>
      <c r="EG388" s="32"/>
      <c r="EH388" s="32"/>
      <c r="EI388" s="32"/>
      <c r="EJ388" s="32"/>
      <c r="EK388" s="32">
        <f t="shared" si="18"/>
        <v>8593037.2300000004</v>
      </c>
      <c r="EL388" s="32"/>
      <c r="EM388" s="32"/>
      <c r="EN388" s="32"/>
      <c r="EO388" s="32"/>
      <c r="EP388" s="32"/>
      <c r="EQ388" s="32"/>
      <c r="ER388" s="32"/>
      <c r="ES388" s="32"/>
      <c r="ET388" s="32"/>
      <c r="EU388" s="32"/>
      <c r="EV388" s="32"/>
      <c r="EW388" s="32"/>
      <c r="EX388" s="32">
        <f t="shared" si="19"/>
        <v>8593037.2300000004</v>
      </c>
      <c r="EY388" s="32"/>
      <c r="EZ388" s="32"/>
      <c r="FA388" s="32"/>
      <c r="FB388" s="32"/>
      <c r="FC388" s="32"/>
      <c r="FD388" s="32"/>
      <c r="FE388" s="32"/>
      <c r="FF388" s="32"/>
      <c r="FG388" s="32"/>
      <c r="FH388" s="32"/>
      <c r="FI388" s="32"/>
      <c r="FJ388" s="33"/>
    </row>
    <row r="389" spans="1:166" ht="24.2" customHeight="1" x14ac:dyDescent="0.2">
      <c r="A389" s="59" t="s">
        <v>260</v>
      </c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44"/>
      <c r="AL389" s="45"/>
      <c r="AM389" s="45"/>
      <c r="AN389" s="45"/>
      <c r="AO389" s="45"/>
      <c r="AP389" s="45"/>
      <c r="AQ389" s="45" t="s">
        <v>522</v>
      </c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32">
        <v>1212902.3500000001</v>
      </c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>
        <v>1212902.3500000001</v>
      </c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>
        <f t="shared" si="17"/>
        <v>0</v>
      </c>
      <c r="DY389" s="32"/>
      <c r="DZ389" s="32"/>
      <c r="EA389" s="32"/>
      <c r="EB389" s="32"/>
      <c r="EC389" s="32"/>
      <c r="ED389" s="32"/>
      <c r="EE389" s="32"/>
      <c r="EF389" s="32"/>
      <c r="EG389" s="32"/>
      <c r="EH389" s="32"/>
      <c r="EI389" s="32"/>
      <c r="EJ389" s="32"/>
      <c r="EK389" s="32">
        <f t="shared" si="18"/>
        <v>1212902.3500000001</v>
      </c>
      <c r="EL389" s="32"/>
      <c r="EM389" s="32"/>
      <c r="EN389" s="32"/>
      <c r="EO389" s="32"/>
      <c r="EP389" s="32"/>
      <c r="EQ389" s="32"/>
      <c r="ER389" s="32"/>
      <c r="ES389" s="32"/>
      <c r="ET389" s="32"/>
      <c r="EU389" s="32"/>
      <c r="EV389" s="32"/>
      <c r="EW389" s="32"/>
      <c r="EX389" s="32">
        <f t="shared" si="19"/>
        <v>1212902.3500000001</v>
      </c>
      <c r="EY389" s="32"/>
      <c r="EZ389" s="32"/>
      <c r="FA389" s="32"/>
      <c r="FB389" s="32"/>
      <c r="FC389" s="32"/>
      <c r="FD389" s="32"/>
      <c r="FE389" s="32"/>
      <c r="FF389" s="32"/>
      <c r="FG389" s="32"/>
      <c r="FH389" s="32"/>
      <c r="FI389" s="32"/>
      <c r="FJ389" s="33"/>
    </row>
    <row r="390" spans="1:166" ht="12.75" x14ac:dyDescent="0.2">
      <c r="A390" s="59" t="s">
        <v>253</v>
      </c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44"/>
      <c r="AL390" s="45"/>
      <c r="AM390" s="45"/>
      <c r="AN390" s="45"/>
      <c r="AO390" s="45"/>
      <c r="AP390" s="45"/>
      <c r="AQ390" s="45" t="s">
        <v>523</v>
      </c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32">
        <v>168824.81</v>
      </c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>
        <v>168824.81</v>
      </c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  <c r="DU390" s="32"/>
      <c r="DV390" s="32"/>
      <c r="DW390" s="32"/>
      <c r="DX390" s="32">
        <f t="shared" si="17"/>
        <v>0</v>
      </c>
      <c r="DY390" s="32"/>
      <c r="DZ390" s="32"/>
      <c r="EA390" s="32"/>
      <c r="EB390" s="32"/>
      <c r="EC390" s="32"/>
      <c r="ED390" s="32"/>
      <c r="EE390" s="32"/>
      <c r="EF390" s="32"/>
      <c r="EG390" s="32"/>
      <c r="EH390" s="32"/>
      <c r="EI390" s="32"/>
      <c r="EJ390" s="32"/>
      <c r="EK390" s="32">
        <f t="shared" si="18"/>
        <v>168824.81</v>
      </c>
      <c r="EL390" s="32"/>
      <c r="EM390" s="32"/>
      <c r="EN390" s="32"/>
      <c r="EO390" s="32"/>
      <c r="EP390" s="32"/>
      <c r="EQ390" s="32"/>
      <c r="ER390" s="32"/>
      <c r="ES390" s="32"/>
      <c r="ET390" s="32"/>
      <c r="EU390" s="32"/>
      <c r="EV390" s="32"/>
      <c r="EW390" s="32"/>
      <c r="EX390" s="32">
        <f t="shared" si="19"/>
        <v>168824.81</v>
      </c>
      <c r="EY390" s="32"/>
      <c r="EZ390" s="32"/>
      <c r="FA390" s="32"/>
      <c r="FB390" s="32"/>
      <c r="FC390" s="32"/>
      <c r="FD390" s="32"/>
      <c r="FE390" s="32"/>
      <c r="FF390" s="32"/>
      <c r="FG390" s="32"/>
      <c r="FH390" s="32"/>
      <c r="FI390" s="32"/>
      <c r="FJ390" s="33"/>
    </row>
    <row r="391" spans="1:166" ht="24.2" customHeight="1" x14ac:dyDescent="0.2">
      <c r="A391" s="59" t="s">
        <v>265</v>
      </c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44"/>
      <c r="AL391" s="45"/>
      <c r="AM391" s="45"/>
      <c r="AN391" s="45"/>
      <c r="AO391" s="45"/>
      <c r="AP391" s="45"/>
      <c r="AQ391" s="45" t="s">
        <v>524</v>
      </c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32">
        <v>513234.43</v>
      </c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>
        <v>513234.43</v>
      </c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>
        <f t="shared" si="17"/>
        <v>0</v>
      </c>
      <c r="DY391" s="32"/>
      <c r="DZ391" s="32"/>
      <c r="EA391" s="32"/>
      <c r="EB391" s="32"/>
      <c r="EC391" s="32"/>
      <c r="ED391" s="32"/>
      <c r="EE391" s="32"/>
      <c r="EF391" s="32"/>
      <c r="EG391" s="32"/>
      <c r="EH391" s="32"/>
      <c r="EI391" s="32"/>
      <c r="EJ391" s="32"/>
      <c r="EK391" s="32">
        <f t="shared" si="18"/>
        <v>513234.43</v>
      </c>
      <c r="EL391" s="32"/>
      <c r="EM391" s="32"/>
      <c r="EN391" s="32"/>
      <c r="EO391" s="32"/>
      <c r="EP391" s="32"/>
      <c r="EQ391" s="32"/>
      <c r="ER391" s="32"/>
      <c r="ES391" s="32"/>
      <c r="ET391" s="32"/>
      <c r="EU391" s="32"/>
      <c r="EV391" s="32"/>
      <c r="EW391" s="32"/>
      <c r="EX391" s="32">
        <f t="shared" si="19"/>
        <v>513234.43</v>
      </c>
      <c r="EY391" s="32"/>
      <c r="EZ391" s="32"/>
      <c r="FA391" s="32"/>
      <c r="FB391" s="32"/>
      <c r="FC391" s="32"/>
      <c r="FD391" s="32"/>
      <c r="FE391" s="32"/>
      <c r="FF391" s="32"/>
      <c r="FG391" s="32"/>
      <c r="FH391" s="32"/>
      <c r="FI391" s="32"/>
      <c r="FJ391" s="33"/>
    </row>
    <row r="392" spans="1:166" ht="36.4" customHeight="1" x14ac:dyDescent="0.2">
      <c r="A392" s="59" t="s">
        <v>503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44"/>
      <c r="AL392" s="45"/>
      <c r="AM392" s="45"/>
      <c r="AN392" s="45"/>
      <c r="AO392" s="45"/>
      <c r="AP392" s="45"/>
      <c r="AQ392" s="45" t="s">
        <v>525</v>
      </c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32">
        <v>5166</v>
      </c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>
        <v>5166</v>
      </c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>
        <f t="shared" si="17"/>
        <v>0</v>
      </c>
      <c r="DY392" s="32"/>
      <c r="DZ392" s="32"/>
      <c r="EA392" s="32"/>
      <c r="EB392" s="32"/>
      <c r="EC392" s="32"/>
      <c r="ED392" s="32"/>
      <c r="EE392" s="32"/>
      <c r="EF392" s="32"/>
      <c r="EG392" s="32"/>
      <c r="EH392" s="32"/>
      <c r="EI392" s="32"/>
      <c r="EJ392" s="32"/>
      <c r="EK392" s="32">
        <f t="shared" si="18"/>
        <v>5166</v>
      </c>
      <c r="EL392" s="32"/>
      <c r="EM392" s="32"/>
      <c r="EN392" s="32"/>
      <c r="EO392" s="32"/>
      <c r="EP392" s="32"/>
      <c r="EQ392" s="32"/>
      <c r="ER392" s="32"/>
      <c r="ES392" s="32"/>
      <c r="ET392" s="32"/>
      <c r="EU392" s="32"/>
      <c r="EV392" s="32"/>
      <c r="EW392" s="32"/>
      <c r="EX392" s="32">
        <f t="shared" si="19"/>
        <v>5166</v>
      </c>
      <c r="EY392" s="32"/>
      <c r="EZ392" s="32"/>
      <c r="FA392" s="32"/>
      <c r="FB392" s="32"/>
      <c r="FC392" s="32"/>
      <c r="FD392" s="32"/>
      <c r="FE392" s="32"/>
      <c r="FF392" s="32"/>
      <c r="FG392" s="32"/>
      <c r="FH392" s="32"/>
      <c r="FI392" s="32"/>
      <c r="FJ392" s="33"/>
    </row>
    <row r="393" spans="1:166" ht="24.2" customHeight="1" x14ac:dyDescent="0.2">
      <c r="A393" s="59" t="s">
        <v>430</v>
      </c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44"/>
      <c r="AL393" s="45"/>
      <c r="AM393" s="45"/>
      <c r="AN393" s="45"/>
      <c r="AO393" s="45"/>
      <c r="AP393" s="45"/>
      <c r="AQ393" s="45" t="s">
        <v>526</v>
      </c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32">
        <v>61070</v>
      </c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>
        <v>61070</v>
      </c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  <c r="DU393" s="32"/>
      <c r="DV393" s="32"/>
      <c r="DW393" s="32"/>
      <c r="DX393" s="32">
        <f t="shared" si="17"/>
        <v>0</v>
      </c>
      <c r="DY393" s="32"/>
      <c r="DZ393" s="32"/>
      <c r="EA393" s="32"/>
      <c r="EB393" s="32"/>
      <c r="EC393" s="32"/>
      <c r="ED393" s="32"/>
      <c r="EE393" s="32"/>
      <c r="EF393" s="32"/>
      <c r="EG393" s="32"/>
      <c r="EH393" s="32"/>
      <c r="EI393" s="32"/>
      <c r="EJ393" s="32"/>
      <c r="EK393" s="32">
        <f t="shared" si="18"/>
        <v>61070</v>
      </c>
      <c r="EL393" s="32"/>
      <c r="EM393" s="32"/>
      <c r="EN393" s="32"/>
      <c r="EO393" s="32"/>
      <c r="EP393" s="32"/>
      <c r="EQ393" s="32"/>
      <c r="ER393" s="32"/>
      <c r="ES393" s="32"/>
      <c r="ET393" s="32"/>
      <c r="EU393" s="32"/>
      <c r="EV393" s="32"/>
      <c r="EW393" s="32"/>
      <c r="EX393" s="32">
        <f t="shared" si="19"/>
        <v>61070</v>
      </c>
      <c r="EY393" s="32"/>
      <c r="EZ393" s="32"/>
      <c r="FA393" s="32"/>
      <c r="FB393" s="32"/>
      <c r="FC393" s="32"/>
      <c r="FD393" s="32"/>
      <c r="FE393" s="32"/>
      <c r="FF393" s="32"/>
      <c r="FG393" s="32"/>
      <c r="FH393" s="32"/>
      <c r="FI393" s="32"/>
      <c r="FJ393" s="33"/>
    </row>
    <row r="394" spans="1:166" ht="24.2" customHeight="1" x14ac:dyDescent="0.2">
      <c r="A394" s="59" t="s">
        <v>269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44"/>
      <c r="AL394" s="45"/>
      <c r="AM394" s="45"/>
      <c r="AN394" s="45"/>
      <c r="AO394" s="45"/>
      <c r="AP394" s="45"/>
      <c r="AQ394" s="45" t="s">
        <v>527</v>
      </c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32">
        <v>8726.6299999999992</v>
      </c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>
        <v>8726.6299999999992</v>
      </c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  <c r="DG394" s="32"/>
      <c r="DH394" s="32"/>
      <c r="DI394" s="32"/>
      <c r="DJ394" s="32"/>
      <c r="DK394" s="32"/>
      <c r="DL394" s="32"/>
      <c r="DM394" s="32"/>
      <c r="DN394" s="32"/>
      <c r="DO394" s="32"/>
      <c r="DP394" s="32"/>
      <c r="DQ394" s="32"/>
      <c r="DR394" s="32"/>
      <c r="DS394" s="32"/>
      <c r="DT394" s="32"/>
      <c r="DU394" s="32"/>
      <c r="DV394" s="32"/>
      <c r="DW394" s="32"/>
      <c r="DX394" s="32">
        <f t="shared" si="17"/>
        <v>0</v>
      </c>
      <c r="DY394" s="32"/>
      <c r="DZ394" s="32"/>
      <c r="EA394" s="32"/>
      <c r="EB394" s="32"/>
      <c r="EC394" s="32"/>
      <c r="ED394" s="32"/>
      <c r="EE394" s="32"/>
      <c r="EF394" s="32"/>
      <c r="EG394" s="32"/>
      <c r="EH394" s="32"/>
      <c r="EI394" s="32"/>
      <c r="EJ394" s="32"/>
      <c r="EK394" s="32">
        <f t="shared" si="18"/>
        <v>8726.6299999999992</v>
      </c>
      <c r="EL394" s="32"/>
      <c r="EM394" s="32"/>
      <c r="EN394" s="32"/>
      <c r="EO394" s="32"/>
      <c r="EP394" s="32"/>
      <c r="EQ394" s="32"/>
      <c r="ER394" s="32"/>
      <c r="ES394" s="32"/>
      <c r="ET394" s="32"/>
      <c r="EU394" s="32"/>
      <c r="EV394" s="32"/>
      <c r="EW394" s="32"/>
      <c r="EX394" s="32">
        <f t="shared" si="19"/>
        <v>8726.6299999999992</v>
      </c>
      <c r="EY394" s="32"/>
      <c r="EZ394" s="32"/>
      <c r="FA394" s="32"/>
      <c r="FB394" s="32"/>
      <c r="FC394" s="32"/>
      <c r="FD394" s="32"/>
      <c r="FE394" s="32"/>
      <c r="FF394" s="32"/>
      <c r="FG394" s="32"/>
      <c r="FH394" s="32"/>
      <c r="FI394" s="32"/>
      <c r="FJ394" s="33"/>
    </row>
    <row r="395" spans="1:166" ht="36.4" customHeight="1" x14ac:dyDescent="0.2">
      <c r="A395" s="59" t="s">
        <v>489</v>
      </c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44"/>
      <c r="AL395" s="45"/>
      <c r="AM395" s="45"/>
      <c r="AN395" s="45"/>
      <c r="AO395" s="45"/>
      <c r="AP395" s="45"/>
      <c r="AQ395" s="45" t="s">
        <v>528</v>
      </c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32">
        <v>78682350.079999998</v>
      </c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>
        <v>78682350.079999998</v>
      </c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>
        <v>77981198.200000003</v>
      </c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  <c r="DF395" s="32"/>
      <c r="DG395" s="32"/>
      <c r="DH395" s="32"/>
      <c r="DI395" s="32"/>
      <c r="DJ395" s="32"/>
      <c r="DK395" s="32"/>
      <c r="DL395" s="32"/>
      <c r="DM395" s="32"/>
      <c r="DN395" s="32"/>
      <c r="DO395" s="32"/>
      <c r="DP395" s="32"/>
      <c r="DQ395" s="32"/>
      <c r="DR395" s="32"/>
      <c r="DS395" s="32"/>
      <c r="DT395" s="32"/>
      <c r="DU395" s="32"/>
      <c r="DV395" s="32"/>
      <c r="DW395" s="32"/>
      <c r="DX395" s="32">
        <f t="shared" si="17"/>
        <v>77981198.200000003</v>
      </c>
      <c r="DY395" s="32"/>
      <c r="DZ395" s="32"/>
      <c r="EA395" s="32"/>
      <c r="EB395" s="32"/>
      <c r="EC395" s="32"/>
      <c r="ED395" s="32"/>
      <c r="EE395" s="32"/>
      <c r="EF395" s="32"/>
      <c r="EG395" s="32"/>
      <c r="EH395" s="32"/>
      <c r="EI395" s="32"/>
      <c r="EJ395" s="32"/>
      <c r="EK395" s="32">
        <f t="shared" si="18"/>
        <v>701151.87999999523</v>
      </c>
      <c r="EL395" s="32"/>
      <c r="EM395" s="32"/>
      <c r="EN395" s="32"/>
      <c r="EO395" s="32"/>
      <c r="EP395" s="32"/>
      <c r="EQ395" s="32"/>
      <c r="ER395" s="32"/>
      <c r="ES395" s="32"/>
      <c r="ET395" s="32"/>
      <c r="EU395" s="32"/>
      <c r="EV395" s="32"/>
      <c r="EW395" s="32"/>
      <c r="EX395" s="32">
        <f t="shared" si="19"/>
        <v>701151.87999999523</v>
      </c>
      <c r="EY395" s="32"/>
      <c r="EZ395" s="32"/>
      <c r="FA395" s="32"/>
      <c r="FB395" s="32"/>
      <c r="FC395" s="32"/>
      <c r="FD395" s="32"/>
      <c r="FE395" s="32"/>
      <c r="FF395" s="32"/>
      <c r="FG395" s="32"/>
      <c r="FH395" s="32"/>
      <c r="FI395" s="32"/>
      <c r="FJ395" s="33"/>
    </row>
    <row r="396" spans="1:166" ht="12.75" x14ac:dyDescent="0.2">
      <c r="A396" s="59" t="s">
        <v>271</v>
      </c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60"/>
      <c r="AK396" s="44"/>
      <c r="AL396" s="45"/>
      <c r="AM396" s="45"/>
      <c r="AN396" s="45"/>
      <c r="AO396" s="45"/>
      <c r="AP396" s="45"/>
      <c r="AQ396" s="45" t="s">
        <v>529</v>
      </c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32">
        <v>5246185.3</v>
      </c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>
        <v>5246185.3</v>
      </c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  <c r="DF396" s="32"/>
      <c r="DG396" s="32"/>
      <c r="DH396" s="32"/>
      <c r="DI396" s="32"/>
      <c r="DJ396" s="32"/>
      <c r="DK396" s="32"/>
      <c r="DL396" s="32"/>
      <c r="DM396" s="32"/>
      <c r="DN396" s="32"/>
      <c r="DO396" s="32"/>
      <c r="DP396" s="32"/>
      <c r="DQ396" s="32"/>
      <c r="DR396" s="32"/>
      <c r="DS396" s="32"/>
      <c r="DT396" s="32"/>
      <c r="DU396" s="32"/>
      <c r="DV396" s="32"/>
      <c r="DW396" s="32"/>
      <c r="DX396" s="32">
        <f t="shared" ref="DX396:DX459" si="20">CH396+CX396+DK396</f>
        <v>0</v>
      </c>
      <c r="DY396" s="32"/>
      <c r="DZ396" s="32"/>
      <c r="EA396" s="32"/>
      <c r="EB396" s="32"/>
      <c r="EC396" s="32"/>
      <c r="ED396" s="32"/>
      <c r="EE396" s="32"/>
      <c r="EF396" s="32"/>
      <c r="EG396" s="32"/>
      <c r="EH396" s="32"/>
      <c r="EI396" s="32"/>
      <c r="EJ396" s="32"/>
      <c r="EK396" s="32">
        <f t="shared" ref="EK396:EK459" si="21">BC396-DX396</f>
        <v>5246185.3</v>
      </c>
      <c r="EL396" s="32"/>
      <c r="EM396" s="32"/>
      <c r="EN396" s="32"/>
      <c r="EO396" s="32"/>
      <c r="EP396" s="32"/>
      <c r="EQ396" s="32"/>
      <c r="ER396" s="32"/>
      <c r="ES396" s="32"/>
      <c r="ET396" s="32"/>
      <c r="EU396" s="32"/>
      <c r="EV396" s="32"/>
      <c r="EW396" s="32"/>
      <c r="EX396" s="32">
        <f t="shared" ref="EX396:EX459" si="22">BU396-DX396</f>
        <v>5246185.3</v>
      </c>
      <c r="EY396" s="32"/>
      <c r="EZ396" s="32"/>
      <c r="FA396" s="32"/>
      <c r="FB396" s="32"/>
      <c r="FC396" s="32"/>
      <c r="FD396" s="32"/>
      <c r="FE396" s="32"/>
      <c r="FF396" s="32"/>
      <c r="FG396" s="32"/>
      <c r="FH396" s="32"/>
      <c r="FI396" s="32"/>
      <c r="FJ396" s="33"/>
    </row>
    <row r="397" spans="1:166" ht="12.75" x14ac:dyDescent="0.2">
      <c r="A397" s="59" t="s">
        <v>243</v>
      </c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44"/>
      <c r="AL397" s="45"/>
      <c r="AM397" s="45"/>
      <c r="AN397" s="45"/>
      <c r="AO397" s="45"/>
      <c r="AP397" s="45"/>
      <c r="AQ397" s="45" t="s">
        <v>530</v>
      </c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32">
        <v>6809.28</v>
      </c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>
        <v>6809.28</v>
      </c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2"/>
      <c r="DG397" s="32"/>
      <c r="DH397" s="32"/>
      <c r="DI397" s="32"/>
      <c r="DJ397" s="32"/>
      <c r="DK397" s="32"/>
      <c r="DL397" s="32"/>
      <c r="DM397" s="32"/>
      <c r="DN397" s="32"/>
      <c r="DO397" s="32"/>
      <c r="DP397" s="32"/>
      <c r="DQ397" s="32"/>
      <c r="DR397" s="32"/>
      <c r="DS397" s="32"/>
      <c r="DT397" s="32"/>
      <c r="DU397" s="32"/>
      <c r="DV397" s="32"/>
      <c r="DW397" s="32"/>
      <c r="DX397" s="32">
        <f t="shared" si="20"/>
        <v>0</v>
      </c>
      <c r="DY397" s="32"/>
      <c r="DZ397" s="32"/>
      <c r="EA397" s="32"/>
      <c r="EB397" s="32"/>
      <c r="EC397" s="32"/>
      <c r="ED397" s="32"/>
      <c r="EE397" s="32"/>
      <c r="EF397" s="32"/>
      <c r="EG397" s="32"/>
      <c r="EH397" s="32"/>
      <c r="EI397" s="32"/>
      <c r="EJ397" s="32"/>
      <c r="EK397" s="32">
        <f t="shared" si="21"/>
        <v>6809.28</v>
      </c>
      <c r="EL397" s="32"/>
      <c r="EM397" s="32"/>
      <c r="EN397" s="32"/>
      <c r="EO397" s="32"/>
      <c r="EP397" s="32"/>
      <c r="EQ397" s="32"/>
      <c r="ER397" s="32"/>
      <c r="ES397" s="32"/>
      <c r="ET397" s="32"/>
      <c r="EU397" s="32"/>
      <c r="EV397" s="32"/>
      <c r="EW397" s="32"/>
      <c r="EX397" s="32">
        <f t="shared" si="22"/>
        <v>6809.28</v>
      </c>
      <c r="EY397" s="32"/>
      <c r="EZ397" s="32"/>
      <c r="FA397" s="32"/>
      <c r="FB397" s="32"/>
      <c r="FC397" s="32"/>
      <c r="FD397" s="32"/>
      <c r="FE397" s="32"/>
      <c r="FF397" s="32"/>
      <c r="FG397" s="32"/>
      <c r="FH397" s="32"/>
      <c r="FI397" s="32"/>
      <c r="FJ397" s="33"/>
    </row>
    <row r="398" spans="1:166" ht="24.2" customHeight="1" x14ac:dyDescent="0.2">
      <c r="A398" s="59" t="s">
        <v>247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44"/>
      <c r="AL398" s="45"/>
      <c r="AM398" s="45"/>
      <c r="AN398" s="45"/>
      <c r="AO398" s="45"/>
      <c r="AP398" s="45"/>
      <c r="AQ398" s="45" t="s">
        <v>531</v>
      </c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32">
        <v>2056.4</v>
      </c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>
        <v>2056.4</v>
      </c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  <c r="DU398" s="32"/>
      <c r="DV398" s="32"/>
      <c r="DW398" s="32"/>
      <c r="DX398" s="32">
        <f t="shared" si="20"/>
        <v>0</v>
      </c>
      <c r="DY398" s="32"/>
      <c r="DZ398" s="32"/>
      <c r="EA398" s="32"/>
      <c r="EB398" s="32"/>
      <c r="EC398" s="32"/>
      <c r="ED398" s="32"/>
      <c r="EE398" s="32"/>
      <c r="EF398" s="32"/>
      <c r="EG398" s="32"/>
      <c r="EH398" s="32"/>
      <c r="EI398" s="32"/>
      <c r="EJ398" s="32"/>
      <c r="EK398" s="32">
        <f t="shared" si="21"/>
        <v>2056.4</v>
      </c>
      <c r="EL398" s="32"/>
      <c r="EM398" s="32"/>
      <c r="EN398" s="32"/>
      <c r="EO398" s="32"/>
      <c r="EP398" s="32"/>
      <c r="EQ398" s="32"/>
      <c r="ER398" s="32"/>
      <c r="ES398" s="32"/>
      <c r="ET398" s="32"/>
      <c r="EU398" s="32"/>
      <c r="EV398" s="32"/>
      <c r="EW398" s="32"/>
      <c r="EX398" s="32">
        <f t="shared" si="22"/>
        <v>2056.4</v>
      </c>
      <c r="EY398" s="32"/>
      <c r="EZ398" s="32"/>
      <c r="FA398" s="32"/>
      <c r="FB398" s="32"/>
      <c r="FC398" s="32"/>
      <c r="FD398" s="32"/>
      <c r="FE398" s="32"/>
      <c r="FF398" s="32"/>
      <c r="FG398" s="32"/>
      <c r="FH398" s="32"/>
      <c r="FI398" s="32"/>
      <c r="FJ398" s="33"/>
    </row>
    <row r="399" spans="1:166" ht="36.4" customHeight="1" x14ac:dyDescent="0.2">
      <c r="A399" s="59" t="s">
        <v>489</v>
      </c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44"/>
      <c r="AL399" s="45"/>
      <c r="AM399" s="45"/>
      <c r="AN399" s="45"/>
      <c r="AO399" s="45"/>
      <c r="AP399" s="45"/>
      <c r="AQ399" s="45" t="s">
        <v>532</v>
      </c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32">
        <v>8865.68</v>
      </c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>
        <v>8865.68</v>
      </c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>
        <v>8865.68</v>
      </c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  <c r="DF399" s="32"/>
      <c r="DG399" s="32"/>
      <c r="DH399" s="32"/>
      <c r="DI399" s="32"/>
      <c r="DJ399" s="32"/>
      <c r="DK399" s="32"/>
      <c r="DL399" s="32"/>
      <c r="DM399" s="32"/>
      <c r="DN399" s="32"/>
      <c r="DO399" s="32"/>
      <c r="DP399" s="32"/>
      <c r="DQ399" s="32"/>
      <c r="DR399" s="32"/>
      <c r="DS399" s="32"/>
      <c r="DT399" s="32"/>
      <c r="DU399" s="32"/>
      <c r="DV399" s="32"/>
      <c r="DW399" s="32"/>
      <c r="DX399" s="32">
        <f t="shared" si="20"/>
        <v>8865.68</v>
      </c>
      <c r="DY399" s="32"/>
      <c r="DZ399" s="32"/>
      <c r="EA399" s="32"/>
      <c r="EB399" s="32"/>
      <c r="EC399" s="32"/>
      <c r="ED399" s="32"/>
      <c r="EE399" s="32"/>
      <c r="EF399" s="32"/>
      <c r="EG399" s="32"/>
      <c r="EH399" s="32"/>
      <c r="EI399" s="32"/>
      <c r="EJ399" s="32"/>
      <c r="EK399" s="32">
        <f t="shared" si="21"/>
        <v>0</v>
      </c>
      <c r="EL399" s="32"/>
      <c r="EM399" s="32"/>
      <c r="EN399" s="32"/>
      <c r="EO399" s="32"/>
      <c r="EP399" s="32"/>
      <c r="EQ399" s="32"/>
      <c r="ER399" s="32"/>
      <c r="ES399" s="32"/>
      <c r="ET399" s="32"/>
      <c r="EU399" s="32"/>
      <c r="EV399" s="32"/>
      <c r="EW399" s="32"/>
      <c r="EX399" s="32">
        <f t="shared" si="22"/>
        <v>0</v>
      </c>
      <c r="EY399" s="32"/>
      <c r="EZ399" s="32"/>
      <c r="FA399" s="32"/>
      <c r="FB399" s="32"/>
      <c r="FC399" s="32"/>
      <c r="FD399" s="32"/>
      <c r="FE399" s="32"/>
      <c r="FF399" s="32"/>
      <c r="FG399" s="32"/>
      <c r="FH399" s="32"/>
      <c r="FI399" s="32"/>
      <c r="FJ399" s="33"/>
    </row>
    <row r="400" spans="1:166" ht="12.75" x14ac:dyDescent="0.2">
      <c r="A400" s="59" t="s">
        <v>243</v>
      </c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44"/>
      <c r="AL400" s="45"/>
      <c r="AM400" s="45"/>
      <c r="AN400" s="45"/>
      <c r="AO400" s="45"/>
      <c r="AP400" s="45"/>
      <c r="AQ400" s="45" t="s">
        <v>533</v>
      </c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32">
        <v>211199.87</v>
      </c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>
        <v>211199.87</v>
      </c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  <c r="DG400" s="32"/>
      <c r="DH400" s="32"/>
      <c r="DI400" s="32"/>
      <c r="DJ400" s="32"/>
      <c r="DK400" s="32"/>
      <c r="DL400" s="32"/>
      <c r="DM400" s="32"/>
      <c r="DN400" s="32"/>
      <c r="DO400" s="32"/>
      <c r="DP400" s="32"/>
      <c r="DQ400" s="32"/>
      <c r="DR400" s="32"/>
      <c r="DS400" s="32"/>
      <c r="DT400" s="32"/>
      <c r="DU400" s="32"/>
      <c r="DV400" s="32"/>
      <c r="DW400" s="32"/>
      <c r="DX400" s="32">
        <f t="shared" si="20"/>
        <v>0</v>
      </c>
      <c r="DY400" s="32"/>
      <c r="DZ400" s="32"/>
      <c r="EA400" s="32"/>
      <c r="EB400" s="32"/>
      <c r="EC400" s="32"/>
      <c r="ED400" s="32"/>
      <c r="EE400" s="32"/>
      <c r="EF400" s="32"/>
      <c r="EG400" s="32"/>
      <c r="EH400" s="32"/>
      <c r="EI400" s="32"/>
      <c r="EJ400" s="32"/>
      <c r="EK400" s="32">
        <f t="shared" si="21"/>
        <v>211199.87</v>
      </c>
      <c r="EL400" s="32"/>
      <c r="EM400" s="32"/>
      <c r="EN400" s="32"/>
      <c r="EO400" s="32"/>
      <c r="EP400" s="32"/>
      <c r="EQ400" s="32"/>
      <c r="ER400" s="32"/>
      <c r="ES400" s="32"/>
      <c r="ET400" s="32"/>
      <c r="EU400" s="32"/>
      <c r="EV400" s="32"/>
      <c r="EW400" s="32"/>
      <c r="EX400" s="32">
        <f t="shared" si="22"/>
        <v>211199.87</v>
      </c>
      <c r="EY400" s="32"/>
      <c r="EZ400" s="32"/>
      <c r="FA400" s="32"/>
      <c r="FB400" s="32"/>
      <c r="FC400" s="32"/>
      <c r="FD400" s="32"/>
      <c r="FE400" s="32"/>
      <c r="FF400" s="32"/>
      <c r="FG400" s="32"/>
      <c r="FH400" s="32"/>
      <c r="FI400" s="32"/>
      <c r="FJ400" s="33"/>
    </row>
    <row r="401" spans="1:166" ht="24.2" customHeight="1" x14ac:dyDescent="0.2">
      <c r="A401" s="59" t="s">
        <v>247</v>
      </c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44"/>
      <c r="AL401" s="45"/>
      <c r="AM401" s="45"/>
      <c r="AN401" s="45"/>
      <c r="AO401" s="45"/>
      <c r="AP401" s="45"/>
      <c r="AQ401" s="45" t="s">
        <v>534</v>
      </c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32">
        <v>57606.45</v>
      </c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>
        <v>57606.45</v>
      </c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>
        <f t="shared" si="20"/>
        <v>0</v>
      </c>
      <c r="DY401" s="32"/>
      <c r="DZ401" s="32"/>
      <c r="EA401" s="32"/>
      <c r="EB401" s="32"/>
      <c r="EC401" s="32"/>
      <c r="ED401" s="32"/>
      <c r="EE401" s="32"/>
      <c r="EF401" s="32"/>
      <c r="EG401" s="32"/>
      <c r="EH401" s="32"/>
      <c r="EI401" s="32"/>
      <c r="EJ401" s="32"/>
      <c r="EK401" s="32">
        <f t="shared" si="21"/>
        <v>57606.45</v>
      </c>
      <c r="EL401" s="32"/>
      <c r="EM401" s="32"/>
      <c r="EN401" s="32"/>
      <c r="EO401" s="32"/>
      <c r="EP401" s="32"/>
      <c r="EQ401" s="32"/>
      <c r="ER401" s="32"/>
      <c r="ES401" s="32"/>
      <c r="ET401" s="32"/>
      <c r="EU401" s="32"/>
      <c r="EV401" s="32"/>
      <c r="EW401" s="32"/>
      <c r="EX401" s="32">
        <f t="shared" si="22"/>
        <v>57606.45</v>
      </c>
      <c r="EY401" s="32"/>
      <c r="EZ401" s="32"/>
      <c r="FA401" s="32"/>
      <c r="FB401" s="32"/>
      <c r="FC401" s="32"/>
      <c r="FD401" s="32"/>
      <c r="FE401" s="32"/>
      <c r="FF401" s="32"/>
      <c r="FG401" s="32"/>
      <c r="FH401" s="32"/>
      <c r="FI401" s="32"/>
      <c r="FJ401" s="33"/>
    </row>
    <row r="402" spans="1:166" ht="36.4" customHeight="1" x14ac:dyDescent="0.2">
      <c r="A402" s="59" t="s">
        <v>489</v>
      </c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44"/>
      <c r="AL402" s="45"/>
      <c r="AM402" s="45"/>
      <c r="AN402" s="45"/>
      <c r="AO402" s="45"/>
      <c r="AP402" s="45"/>
      <c r="AQ402" s="45" t="s">
        <v>535</v>
      </c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32">
        <v>255788.9</v>
      </c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>
        <v>255788.9</v>
      </c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>
        <v>121286.67</v>
      </c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>
        <f t="shared" si="20"/>
        <v>121286.67</v>
      </c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>
        <f t="shared" si="21"/>
        <v>134502.22999999998</v>
      </c>
      <c r="EL402" s="32"/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32"/>
      <c r="EX402" s="32">
        <f t="shared" si="22"/>
        <v>134502.22999999998</v>
      </c>
      <c r="EY402" s="32"/>
      <c r="EZ402" s="32"/>
      <c r="FA402" s="32"/>
      <c r="FB402" s="32"/>
      <c r="FC402" s="32"/>
      <c r="FD402" s="32"/>
      <c r="FE402" s="32"/>
      <c r="FF402" s="32"/>
      <c r="FG402" s="32"/>
      <c r="FH402" s="32"/>
      <c r="FI402" s="32"/>
      <c r="FJ402" s="33"/>
    </row>
    <row r="403" spans="1:166" ht="36.4" customHeight="1" x14ac:dyDescent="0.2">
      <c r="A403" s="59" t="s">
        <v>489</v>
      </c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44"/>
      <c r="AL403" s="45"/>
      <c r="AM403" s="45"/>
      <c r="AN403" s="45"/>
      <c r="AO403" s="45"/>
      <c r="AP403" s="45"/>
      <c r="AQ403" s="45" t="s">
        <v>536</v>
      </c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32">
        <v>13017.42</v>
      </c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>
        <v>13017.42</v>
      </c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>
        <v>10124.370000000001</v>
      </c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>
        <f t="shared" si="20"/>
        <v>10124.370000000001</v>
      </c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>
        <f t="shared" si="21"/>
        <v>2893.0499999999993</v>
      </c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32"/>
      <c r="EX403" s="32">
        <f t="shared" si="22"/>
        <v>2893.0499999999993</v>
      </c>
      <c r="EY403" s="32"/>
      <c r="EZ403" s="32"/>
      <c r="FA403" s="32"/>
      <c r="FB403" s="32"/>
      <c r="FC403" s="32"/>
      <c r="FD403" s="32"/>
      <c r="FE403" s="32"/>
      <c r="FF403" s="32"/>
      <c r="FG403" s="32"/>
      <c r="FH403" s="32"/>
      <c r="FI403" s="32"/>
      <c r="FJ403" s="33"/>
    </row>
    <row r="404" spans="1:166" ht="12.75" x14ac:dyDescent="0.2">
      <c r="A404" s="59" t="s">
        <v>243</v>
      </c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44"/>
      <c r="AL404" s="45"/>
      <c r="AM404" s="45"/>
      <c r="AN404" s="45"/>
      <c r="AO404" s="45"/>
      <c r="AP404" s="45"/>
      <c r="AQ404" s="45" t="s">
        <v>537</v>
      </c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32">
        <v>312481.2</v>
      </c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>
        <v>312481.2</v>
      </c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>
        <f t="shared" si="20"/>
        <v>0</v>
      </c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>
        <f t="shared" si="21"/>
        <v>312481.2</v>
      </c>
      <c r="EL404" s="32"/>
      <c r="EM404" s="32"/>
      <c r="EN404" s="32"/>
      <c r="EO404" s="32"/>
      <c r="EP404" s="32"/>
      <c r="EQ404" s="32"/>
      <c r="ER404" s="32"/>
      <c r="ES404" s="32"/>
      <c r="ET404" s="32"/>
      <c r="EU404" s="32"/>
      <c r="EV404" s="32"/>
      <c r="EW404" s="32"/>
      <c r="EX404" s="32">
        <f t="shared" si="22"/>
        <v>312481.2</v>
      </c>
      <c r="EY404" s="32"/>
      <c r="EZ404" s="32"/>
      <c r="FA404" s="32"/>
      <c r="FB404" s="32"/>
      <c r="FC404" s="32"/>
      <c r="FD404" s="32"/>
      <c r="FE404" s="32"/>
      <c r="FF404" s="32"/>
      <c r="FG404" s="32"/>
      <c r="FH404" s="32"/>
      <c r="FI404" s="32"/>
      <c r="FJ404" s="33"/>
    </row>
    <row r="405" spans="1:166" ht="24.2" customHeight="1" x14ac:dyDescent="0.2">
      <c r="A405" s="59" t="s">
        <v>251</v>
      </c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44"/>
      <c r="AL405" s="45"/>
      <c r="AM405" s="45"/>
      <c r="AN405" s="45"/>
      <c r="AO405" s="45"/>
      <c r="AP405" s="45"/>
      <c r="AQ405" s="45" t="s">
        <v>538</v>
      </c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32">
        <v>328000</v>
      </c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>
        <v>328000</v>
      </c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>
        <f t="shared" si="20"/>
        <v>0</v>
      </c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>
        <f t="shared" si="21"/>
        <v>328000</v>
      </c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32"/>
      <c r="EX405" s="32">
        <f t="shared" si="22"/>
        <v>328000</v>
      </c>
      <c r="EY405" s="32"/>
      <c r="EZ405" s="32"/>
      <c r="FA405" s="32"/>
      <c r="FB405" s="32"/>
      <c r="FC405" s="32"/>
      <c r="FD405" s="32"/>
      <c r="FE405" s="32"/>
      <c r="FF405" s="32"/>
      <c r="FG405" s="32"/>
      <c r="FH405" s="32"/>
      <c r="FI405" s="32"/>
      <c r="FJ405" s="33"/>
    </row>
    <row r="406" spans="1:166" ht="12.75" x14ac:dyDescent="0.2">
      <c r="A406" s="59" t="s">
        <v>253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44"/>
      <c r="AL406" s="45"/>
      <c r="AM406" s="45"/>
      <c r="AN406" s="45"/>
      <c r="AO406" s="45"/>
      <c r="AP406" s="45"/>
      <c r="AQ406" s="45" t="s">
        <v>539</v>
      </c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32">
        <v>1077167.25</v>
      </c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>
        <v>1077167.25</v>
      </c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>
        <f t="shared" si="20"/>
        <v>0</v>
      </c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>
        <f t="shared" si="21"/>
        <v>1077167.25</v>
      </c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>
        <f t="shared" si="22"/>
        <v>1077167.25</v>
      </c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3"/>
    </row>
    <row r="407" spans="1:166" ht="12.75" x14ac:dyDescent="0.2">
      <c r="A407" s="59" t="s">
        <v>256</v>
      </c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44"/>
      <c r="AL407" s="45"/>
      <c r="AM407" s="45"/>
      <c r="AN407" s="45"/>
      <c r="AO407" s="45"/>
      <c r="AP407" s="45"/>
      <c r="AQ407" s="45" t="s">
        <v>540</v>
      </c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32">
        <v>384753.2</v>
      </c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>
        <v>384753.2</v>
      </c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>
        <f t="shared" si="20"/>
        <v>0</v>
      </c>
      <c r="DY407" s="32"/>
      <c r="DZ407" s="32"/>
      <c r="EA407" s="32"/>
      <c r="EB407" s="32"/>
      <c r="EC407" s="32"/>
      <c r="ED407" s="32"/>
      <c r="EE407" s="32"/>
      <c r="EF407" s="32"/>
      <c r="EG407" s="32"/>
      <c r="EH407" s="32"/>
      <c r="EI407" s="32"/>
      <c r="EJ407" s="32"/>
      <c r="EK407" s="32">
        <f t="shared" si="21"/>
        <v>384753.2</v>
      </c>
      <c r="EL407" s="32"/>
      <c r="EM407" s="32"/>
      <c r="EN407" s="32"/>
      <c r="EO407" s="32"/>
      <c r="EP407" s="32"/>
      <c r="EQ407" s="32"/>
      <c r="ER407" s="32"/>
      <c r="ES407" s="32"/>
      <c r="ET407" s="32"/>
      <c r="EU407" s="32"/>
      <c r="EV407" s="32"/>
      <c r="EW407" s="32"/>
      <c r="EX407" s="32">
        <f t="shared" si="22"/>
        <v>384753.2</v>
      </c>
      <c r="EY407" s="32"/>
      <c r="EZ407" s="32"/>
      <c r="FA407" s="32"/>
      <c r="FB407" s="32"/>
      <c r="FC407" s="32"/>
      <c r="FD407" s="32"/>
      <c r="FE407" s="32"/>
      <c r="FF407" s="32"/>
      <c r="FG407" s="32"/>
      <c r="FH407" s="32"/>
      <c r="FI407" s="32"/>
      <c r="FJ407" s="33"/>
    </row>
    <row r="408" spans="1:166" ht="12.75" x14ac:dyDescent="0.2">
      <c r="A408" s="59" t="s">
        <v>285</v>
      </c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44"/>
      <c r="AL408" s="45"/>
      <c r="AM408" s="45"/>
      <c r="AN408" s="45"/>
      <c r="AO408" s="45"/>
      <c r="AP408" s="45"/>
      <c r="AQ408" s="45" t="s">
        <v>541</v>
      </c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32">
        <v>5910907.04</v>
      </c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>
        <v>5910907.04</v>
      </c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>
        <f t="shared" si="20"/>
        <v>0</v>
      </c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>
        <f t="shared" si="21"/>
        <v>5910907.04</v>
      </c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>
        <f t="shared" si="22"/>
        <v>5910907.04</v>
      </c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3"/>
    </row>
    <row r="409" spans="1:166" ht="12.75" x14ac:dyDescent="0.2">
      <c r="A409" s="59" t="s">
        <v>258</v>
      </c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44"/>
      <c r="AL409" s="45"/>
      <c r="AM409" s="45"/>
      <c r="AN409" s="45"/>
      <c r="AO409" s="45"/>
      <c r="AP409" s="45"/>
      <c r="AQ409" s="45" t="s">
        <v>542</v>
      </c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32">
        <v>16923202.129999999</v>
      </c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>
        <v>16923202.129999999</v>
      </c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>
        <f t="shared" si="20"/>
        <v>0</v>
      </c>
      <c r="DY409" s="32"/>
      <c r="DZ409" s="32"/>
      <c r="EA409" s="32"/>
      <c r="EB409" s="32"/>
      <c r="EC409" s="32"/>
      <c r="ED409" s="32"/>
      <c r="EE409" s="32"/>
      <c r="EF409" s="32"/>
      <c r="EG409" s="32"/>
      <c r="EH409" s="32"/>
      <c r="EI409" s="32"/>
      <c r="EJ409" s="32"/>
      <c r="EK409" s="32">
        <f t="shared" si="21"/>
        <v>16923202.129999999</v>
      </c>
      <c r="EL409" s="32"/>
      <c r="EM409" s="32"/>
      <c r="EN409" s="32"/>
      <c r="EO409" s="32"/>
      <c r="EP409" s="32"/>
      <c r="EQ409" s="32"/>
      <c r="ER409" s="32"/>
      <c r="ES409" s="32"/>
      <c r="ET409" s="32"/>
      <c r="EU409" s="32"/>
      <c r="EV409" s="32"/>
      <c r="EW409" s="32"/>
      <c r="EX409" s="32">
        <f t="shared" si="22"/>
        <v>16923202.129999999</v>
      </c>
      <c r="EY409" s="32"/>
      <c r="EZ409" s="32"/>
      <c r="FA409" s="32"/>
      <c r="FB409" s="32"/>
      <c r="FC409" s="32"/>
      <c r="FD409" s="32"/>
      <c r="FE409" s="32"/>
      <c r="FF409" s="32"/>
      <c r="FG409" s="32"/>
      <c r="FH409" s="32"/>
      <c r="FI409" s="32"/>
      <c r="FJ409" s="33"/>
    </row>
    <row r="410" spans="1:166" ht="24.2" customHeight="1" x14ac:dyDescent="0.2">
      <c r="A410" s="59" t="s">
        <v>260</v>
      </c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44"/>
      <c r="AL410" s="45"/>
      <c r="AM410" s="45"/>
      <c r="AN410" s="45"/>
      <c r="AO410" s="45"/>
      <c r="AP410" s="45"/>
      <c r="AQ410" s="45" t="s">
        <v>543</v>
      </c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32">
        <v>6357506.6500000004</v>
      </c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>
        <v>6357506.6500000004</v>
      </c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>
        <f t="shared" si="20"/>
        <v>0</v>
      </c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>
        <f t="shared" si="21"/>
        <v>6357506.6500000004</v>
      </c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>
        <f t="shared" si="22"/>
        <v>6357506.6500000004</v>
      </c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3"/>
    </row>
    <row r="411" spans="1:166" ht="12.75" x14ac:dyDescent="0.2">
      <c r="A411" s="59" t="s">
        <v>253</v>
      </c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44"/>
      <c r="AL411" s="45"/>
      <c r="AM411" s="45"/>
      <c r="AN411" s="45"/>
      <c r="AO411" s="45"/>
      <c r="AP411" s="45"/>
      <c r="AQ411" s="45" t="s">
        <v>544</v>
      </c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32">
        <v>4030752.53</v>
      </c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>
        <v>4030752.53</v>
      </c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  <c r="DF411" s="32"/>
      <c r="DG411" s="32"/>
      <c r="DH411" s="32"/>
      <c r="DI411" s="32"/>
      <c r="DJ411" s="32"/>
      <c r="DK411" s="32"/>
      <c r="DL411" s="32"/>
      <c r="DM411" s="32"/>
      <c r="DN411" s="32"/>
      <c r="DO411" s="32"/>
      <c r="DP411" s="32"/>
      <c r="DQ411" s="32"/>
      <c r="DR411" s="32"/>
      <c r="DS411" s="32"/>
      <c r="DT411" s="32"/>
      <c r="DU411" s="32"/>
      <c r="DV411" s="32"/>
      <c r="DW411" s="32"/>
      <c r="DX411" s="32">
        <f t="shared" si="20"/>
        <v>0</v>
      </c>
      <c r="DY411" s="32"/>
      <c r="DZ411" s="32"/>
      <c r="EA411" s="32"/>
      <c r="EB411" s="32"/>
      <c r="EC411" s="32"/>
      <c r="ED411" s="32"/>
      <c r="EE411" s="32"/>
      <c r="EF411" s="32"/>
      <c r="EG411" s="32"/>
      <c r="EH411" s="32"/>
      <c r="EI411" s="32"/>
      <c r="EJ411" s="32"/>
      <c r="EK411" s="32">
        <f t="shared" si="21"/>
        <v>4030752.53</v>
      </c>
      <c r="EL411" s="32"/>
      <c r="EM411" s="32"/>
      <c r="EN411" s="32"/>
      <c r="EO411" s="32"/>
      <c r="EP411" s="32"/>
      <c r="EQ411" s="32"/>
      <c r="ER411" s="32"/>
      <c r="ES411" s="32"/>
      <c r="ET411" s="32"/>
      <c r="EU411" s="32"/>
      <c r="EV411" s="32"/>
      <c r="EW411" s="32"/>
      <c r="EX411" s="32">
        <f t="shared" si="22"/>
        <v>4030752.53</v>
      </c>
      <c r="EY411" s="32"/>
      <c r="EZ411" s="32"/>
      <c r="FA411" s="32"/>
      <c r="FB411" s="32"/>
      <c r="FC411" s="32"/>
      <c r="FD411" s="32"/>
      <c r="FE411" s="32"/>
      <c r="FF411" s="32"/>
      <c r="FG411" s="32"/>
      <c r="FH411" s="32"/>
      <c r="FI411" s="32"/>
      <c r="FJ411" s="33"/>
    </row>
    <row r="412" spans="1:166" ht="12.75" x14ac:dyDescent="0.2">
      <c r="A412" s="59" t="s">
        <v>263</v>
      </c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44"/>
      <c r="AL412" s="45"/>
      <c r="AM412" s="45"/>
      <c r="AN412" s="45"/>
      <c r="AO412" s="45"/>
      <c r="AP412" s="45"/>
      <c r="AQ412" s="45" t="s">
        <v>545</v>
      </c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32">
        <v>46425.760000000002</v>
      </c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>
        <v>46425.760000000002</v>
      </c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  <c r="DF412" s="32"/>
      <c r="DG412" s="32"/>
      <c r="DH412" s="32"/>
      <c r="DI412" s="32"/>
      <c r="DJ412" s="32"/>
      <c r="DK412" s="32"/>
      <c r="DL412" s="32"/>
      <c r="DM412" s="32"/>
      <c r="DN412" s="32"/>
      <c r="DO412" s="32"/>
      <c r="DP412" s="32"/>
      <c r="DQ412" s="32"/>
      <c r="DR412" s="32"/>
      <c r="DS412" s="32"/>
      <c r="DT412" s="32"/>
      <c r="DU412" s="32"/>
      <c r="DV412" s="32"/>
      <c r="DW412" s="32"/>
      <c r="DX412" s="32">
        <f t="shared" si="20"/>
        <v>0</v>
      </c>
      <c r="DY412" s="32"/>
      <c r="DZ412" s="32"/>
      <c r="EA412" s="32"/>
      <c r="EB412" s="32"/>
      <c r="EC412" s="32"/>
      <c r="ED412" s="32"/>
      <c r="EE412" s="32"/>
      <c r="EF412" s="32"/>
      <c r="EG412" s="32"/>
      <c r="EH412" s="32"/>
      <c r="EI412" s="32"/>
      <c r="EJ412" s="32"/>
      <c r="EK412" s="32">
        <f t="shared" si="21"/>
        <v>46425.760000000002</v>
      </c>
      <c r="EL412" s="32"/>
      <c r="EM412" s="32"/>
      <c r="EN412" s="32"/>
      <c r="EO412" s="32"/>
      <c r="EP412" s="32"/>
      <c r="EQ412" s="32"/>
      <c r="ER412" s="32"/>
      <c r="ES412" s="32"/>
      <c r="ET412" s="32"/>
      <c r="EU412" s="32"/>
      <c r="EV412" s="32"/>
      <c r="EW412" s="32"/>
      <c r="EX412" s="32">
        <f t="shared" si="22"/>
        <v>46425.760000000002</v>
      </c>
      <c r="EY412" s="32"/>
      <c r="EZ412" s="32"/>
      <c r="FA412" s="32"/>
      <c r="FB412" s="32"/>
      <c r="FC412" s="32"/>
      <c r="FD412" s="32"/>
      <c r="FE412" s="32"/>
      <c r="FF412" s="32"/>
      <c r="FG412" s="32"/>
      <c r="FH412" s="32"/>
      <c r="FI412" s="32"/>
      <c r="FJ412" s="33"/>
    </row>
    <row r="413" spans="1:166" ht="24.2" customHeight="1" x14ac:dyDescent="0.2">
      <c r="A413" s="59" t="s">
        <v>265</v>
      </c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44"/>
      <c r="AL413" s="45"/>
      <c r="AM413" s="45"/>
      <c r="AN413" s="45"/>
      <c r="AO413" s="45"/>
      <c r="AP413" s="45"/>
      <c r="AQ413" s="45" t="s">
        <v>546</v>
      </c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32">
        <v>2178421.1800000002</v>
      </c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>
        <v>2178421.1800000002</v>
      </c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  <c r="DG413" s="32"/>
      <c r="DH413" s="32"/>
      <c r="DI413" s="32"/>
      <c r="DJ413" s="32"/>
      <c r="DK413" s="32"/>
      <c r="DL413" s="32"/>
      <c r="DM413" s="32"/>
      <c r="DN413" s="32"/>
      <c r="DO413" s="32"/>
      <c r="DP413" s="32"/>
      <c r="DQ413" s="32"/>
      <c r="DR413" s="32"/>
      <c r="DS413" s="32"/>
      <c r="DT413" s="32"/>
      <c r="DU413" s="32"/>
      <c r="DV413" s="32"/>
      <c r="DW413" s="32"/>
      <c r="DX413" s="32">
        <f t="shared" si="20"/>
        <v>0</v>
      </c>
      <c r="DY413" s="32"/>
      <c r="DZ413" s="32"/>
      <c r="EA413" s="32"/>
      <c r="EB413" s="32"/>
      <c r="EC413" s="32"/>
      <c r="ED413" s="32"/>
      <c r="EE413" s="32"/>
      <c r="EF413" s="32"/>
      <c r="EG413" s="32"/>
      <c r="EH413" s="32"/>
      <c r="EI413" s="32"/>
      <c r="EJ413" s="32"/>
      <c r="EK413" s="32">
        <f t="shared" si="21"/>
        <v>2178421.1800000002</v>
      </c>
      <c r="EL413" s="32"/>
      <c r="EM413" s="32"/>
      <c r="EN413" s="32"/>
      <c r="EO413" s="32"/>
      <c r="EP413" s="32"/>
      <c r="EQ413" s="32"/>
      <c r="ER413" s="32"/>
      <c r="ES413" s="32"/>
      <c r="ET413" s="32"/>
      <c r="EU413" s="32"/>
      <c r="EV413" s="32"/>
      <c r="EW413" s="32"/>
      <c r="EX413" s="32">
        <f t="shared" si="22"/>
        <v>2178421.1800000002</v>
      </c>
      <c r="EY413" s="32"/>
      <c r="EZ413" s="32"/>
      <c r="FA413" s="32"/>
      <c r="FB413" s="32"/>
      <c r="FC413" s="32"/>
      <c r="FD413" s="32"/>
      <c r="FE413" s="32"/>
      <c r="FF413" s="32"/>
      <c r="FG413" s="32"/>
      <c r="FH413" s="32"/>
      <c r="FI413" s="32"/>
      <c r="FJ413" s="33"/>
    </row>
    <row r="414" spans="1:166" ht="36.4" customHeight="1" x14ac:dyDescent="0.2">
      <c r="A414" s="59" t="s">
        <v>503</v>
      </c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44"/>
      <c r="AL414" s="45"/>
      <c r="AM414" s="45"/>
      <c r="AN414" s="45"/>
      <c r="AO414" s="45"/>
      <c r="AP414" s="45"/>
      <c r="AQ414" s="45" t="s">
        <v>547</v>
      </c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32">
        <v>60782.63</v>
      </c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>
        <v>60782.63</v>
      </c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  <c r="DA414" s="32"/>
      <c r="DB414" s="32"/>
      <c r="DC414" s="32"/>
      <c r="DD414" s="32"/>
      <c r="DE414" s="32"/>
      <c r="DF414" s="32"/>
      <c r="DG414" s="32"/>
      <c r="DH414" s="32"/>
      <c r="DI414" s="32"/>
      <c r="DJ414" s="32"/>
      <c r="DK414" s="32"/>
      <c r="DL414" s="32"/>
      <c r="DM414" s="32"/>
      <c r="DN414" s="32"/>
      <c r="DO414" s="32"/>
      <c r="DP414" s="32"/>
      <c r="DQ414" s="32"/>
      <c r="DR414" s="32"/>
      <c r="DS414" s="32"/>
      <c r="DT414" s="32"/>
      <c r="DU414" s="32"/>
      <c r="DV414" s="32"/>
      <c r="DW414" s="32"/>
      <c r="DX414" s="32">
        <f t="shared" si="20"/>
        <v>0</v>
      </c>
      <c r="DY414" s="32"/>
      <c r="DZ414" s="32"/>
      <c r="EA414" s="32"/>
      <c r="EB414" s="32"/>
      <c r="EC414" s="32"/>
      <c r="ED414" s="32"/>
      <c r="EE414" s="32"/>
      <c r="EF414" s="32"/>
      <c r="EG414" s="32"/>
      <c r="EH414" s="32"/>
      <c r="EI414" s="32"/>
      <c r="EJ414" s="32"/>
      <c r="EK414" s="32">
        <f t="shared" si="21"/>
        <v>60782.63</v>
      </c>
      <c r="EL414" s="32"/>
      <c r="EM414" s="32"/>
      <c r="EN414" s="32"/>
      <c r="EO414" s="32"/>
      <c r="EP414" s="32"/>
      <c r="EQ414" s="32"/>
      <c r="ER414" s="32"/>
      <c r="ES414" s="32"/>
      <c r="ET414" s="32"/>
      <c r="EU414" s="32"/>
      <c r="EV414" s="32"/>
      <c r="EW414" s="32"/>
      <c r="EX414" s="32">
        <f t="shared" si="22"/>
        <v>60782.63</v>
      </c>
      <c r="EY414" s="32"/>
      <c r="EZ414" s="32"/>
      <c r="FA414" s="32"/>
      <c r="FB414" s="32"/>
      <c r="FC414" s="32"/>
      <c r="FD414" s="32"/>
      <c r="FE414" s="32"/>
      <c r="FF414" s="32"/>
      <c r="FG414" s="32"/>
      <c r="FH414" s="32"/>
      <c r="FI414" s="32"/>
      <c r="FJ414" s="33"/>
    </row>
    <row r="415" spans="1:166" ht="24.2" customHeight="1" x14ac:dyDescent="0.2">
      <c r="A415" s="59" t="s">
        <v>430</v>
      </c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44"/>
      <c r="AL415" s="45"/>
      <c r="AM415" s="45"/>
      <c r="AN415" s="45"/>
      <c r="AO415" s="45"/>
      <c r="AP415" s="45"/>
      <c r="AQ415" s="45" t="s">
        <v>548</v>
      </c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32">
        <v>481421.47</v>
      </c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>
        <v>481421.47</v>
      </c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2"/>
      <c r="DG415" s="32"/>
      <c r="DH415" s="32"/>
      <c r="DI415" s="32"/>
      <c r="DJ415" s="32"/>
      <c r="DK415" s="32"/>
      <c r="DL415" s="32"/>
      <c r="DM415" s="32"/>
      <c r="DN415" s="32"/>
      <c r="DO415" s="32"/>
      <c r="DP415" s="32"/>
      <c r="DQ415" s="32"/>
      <c r="DR415" s="32"/>
      <c r="DS415" s="32"/>
      <c r="DT415" s="32"/>
      <c r="DU415" s="32"/>
      <c r="DV415" s="32"/>
      <c r="DW415" s="32"/>
      <c r="DX415" s="32">
        <f t="shared" si="20"/>
        <v>0</v>
      </c>
      <c r="DY415" s="32"/>
      <c r="DZ415" s="32"/>
      <c r="EA415" s="32"/>
      <c r="EB415" s="32"/>
      <c r="EC415" s="32"/>
      <c r="ED415" s="32"/>
      <c r="EE415" s="32"/>
      <c r="EF415" s="32"/>
      <c r="EG415" s="32"/>
      <c r="EH415" s="32"/>
      <c r="EI415" s="32"/>
      <c r="EJ415" s="32"/>
      <c r="EK415" s="32">
        <f t="shared" si="21"/>
        <v>481421.47</v>
      </c>
      <c r="EL415" s="32"/>
      <c r="EM415" s="32"/>
      <c r="EN415" s="32"/>
      <c r="EO415" s="32"/>
      <c r="EP415" s="32"/>
      <c r="EQ415" s="32"/>
      <c r="ER415" s="32"/>
      <c r="ES415" s="32"/>
      <c r="ET415" s="32"/>
      <c r="EU415" s="32"/>
      <c r="EV415" s="32"/>
      <c r="EW415" s="32"/>
      <c r="EX415" s="32">
        <f t="shared" si="22"/>
        <v>481421.47</v>
      </c>
      <c r="EY415" s="32"/>
      <c r="EZ415" s="32"/>
      <c r="FA415" s="32"/>
      <c r="FB415" s="32"/>
      <c r="FC415" s="32"/>
      <c r="FD415" s="32"/>
      <c r="FE415" s="32"/>
      <c r="FF415" s="32"/>
      <c r="FG415" s="32"/>
      <c r="FH415" s="32"/>
      <c r="FI415" s="32"/>
      <c r="FJ415" s="33"/>
    </row>
    <row r="416" spans="1:166" ht="24.2" customHeight="1" x14ac:dyDescent="0.2">
      <c r="A416" s="59" t="s">
        <v>269</v>
      </c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44"/>
      <c r="AL416" s="45"/>
      <c r="AM416" s="45"/>
      <c r="AN416" s="45"/>
      <c r="AO416" s="45"/>
      <c r="AP416" s="45"/>
      <c r="AQ416" s="45" t="s">
        <v>549</v>
      </c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32">
        <v>3183808.15</v>
      </c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>
        <v>3183808.15</v>
      </c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  <c r="DA416" s="32"/>
      <c r="DB416" s="32"/>
      <c r="DC416" s="32"/>
      <c r="DD416" s="32"/>
      <c r="DE416" s="32"/>
      <c r="DF416" s="32"/>
      <c r="DG416" s="32"/>
      <c r="DH416" s="32"/>
      <c r="DI416" s="32"/>
      <c r="DJ416" s="32"/>
      <c r="DK416" s="32"/>
      <c r="DL416" s="32"/>
      <c r="DM416" s="32"/>
      <c r="DN416" s="32"/>
      <c r="DO416" s="32"/>
      <c r="DP416" s="32"/>
      <c r="DQ416" s="32"/>
      <c r="DR416" s="32"/>
      <c r="DS416" s="32"/>
      <c r="DT416" s="32"/>
      <c r="DU416" s="32"/>
      <c r="DV416" s="32"/>
      <c r="DW416" s="32"/>
      <c r="DX416" s="32">
        <f t="shared" si="20"/>
        <v>0</v>
      </c>
      <c r="DY416" s="32"/>
      <c r="DZ416" s="32"/>
      <c r="EA416" s="32"/>
      <c r="EB416" s="32"/>
      <c r="EC416" s="32"/>
      <c r="ED416" s="32"/>
      <c r="EE416" s="32"/>
      <c r="EF416" s="32"/>
      <c r="EG416" s="32"/>
      <c r="EH416" s="32"/>
      <c r="EI416" s="32"/>
      <c r="EJ416" s="32"/>
      <c r="EK416" s="32">
        <f t="shared" si="21"/>
        <v>3183808.15</v>
      </c>
      <c r="EL416" s="32"/>
      <c r="EM416" s="32"/>
      <c r="EN416" s="32"/>
      <c r="EO416" s="32"/>
      <c r="EP416" s="32"/>
      <c r="EQ416" s="32"/>
      <c r="ER416" s="32"/>
      <c r="ES416" s="32"/>
      <c r="ET416" s="32"/>
      <c r="EU416" s="32"/>
      <c r="EV416" s="32"/>
      <c r="EW416" s="32"/>
      <c r="EX416" s="32">
        <f t="shared" si="22"/>
        <v>3183808.15</v>
      </c>
      <c r="EY416" s="32"/>
      <c r="EZ416" s="32"/>
      <c r="FA416" s="32"/>
      <c r="FB416" s="32"/>
      <c r="FC416" s="32"/>
      <c r="FD416" s="32"/>
      <c r="FE416" s="32"/>
      <c r="FF416" s="32"/>
      <c r="FG416" s="32"/>
      <c r="FH416" s="32"/>
      <c r="FI416" s="32"/>
      <c r="FJ416" s="33"/>
    </row>
    <row r="417" spans="1:166" ht="36.4" customHeight="1" x14ac:dyDescent="0.2">
      <c r="A417" s="59" t="s">
        <v>347</v>
      </c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44"/>
      <c r="AL417" s="45"/>
      <c r="AM417" s="45"/>
      <c r="AN417" s="45"/>
      <c r="AO417" s="45"/>
      <c r="AP417" s="45"/>
      <c r="AQ417" s="45" t="s">
        <v>550</v>
      </c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32">
        <v>653400</v>
      </c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>
        <v>653400</v>
      </c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  <c r="DA417" s="32"/>
      <c r="DB417" s="32"/>
      <c r="DC417" s="32"/>
      <c r="DD417" s="32"/>
      <c r="DE417" s="32"/>
      <c r="DF417" s="32"/>
      <c r="DG417" s="32"/>
      <c r="DH417" s="32"/>
      <c r="DI417" s="32"/>
      <c r="DJ417" s="32"/>
      <c r="DK417" s="32"/>
      <c r="DL417" s="32"/>
      <c r="DM417" s="32"/>
      <c r="DN417" s="32"/>
      <c r="DO417" s="32"/>
      <c r="DP417" s="32"/>
      <c r="DQ417" s="32"/>
      <c r="DR417" s="32"/>
      <c r="DS417" s="32"/>
      <c r="DT417" s="32"/>
      <c r="DU417" s="32"/>
      <c r="DV417" s="32"/>
      <c r="DW417" s="32"/>
      <c r="DX417" s="32">
        <f t="shared" si="20"/>
        <v>0</v>
      </c>
      <c r="DY417" s="32"/>
      <c r="DZ417" s="32"/>
      <c r="EA417" s="32"/>
      <c r="EB417" s="32"/>
      <c r="EC417" s="32"/>
      <c r="ED417" s="32"/>
      <c r="EE417" s="32"/>
      <c r="EF417" s="32"/>
      <c r="EG417" s="32"/>
      <c r="EH417" s="32"/>
      <c r="EI417" s="32"/>
      <c r="EJ417" s="32"/>
      <c r="EK417" s="32">
        <f t="shared" si="21"/>
        <v>653400</v>
      </c>
      <c r="EL417" s="32"/>
      <c r="EM417" s="32"/>
      <c r="EN417" s="32"/>
      <c r="EO417" s="32"/>
      <c r="EP417" s="32"/>
      <c r="EQ417" s="32"/>
      <c r="ER417" s="32"/>
      <c r="ES417" s="32"/>
      <c r="ET417" s="32"/>
      <c r="EU417" s="32"/>
      <c r="EV417" s="32"/>
      <c r="EW417" s="32"/>
      <c r="EX417" s="32">
        <f t="shared" si="22"/>
        <v>653400</v>
      </c>
      <c r="EY417" s="32"/>
      <c r="EZ417" s="32"/>
      <c r="FA417" s="32"/>
      <c r="FB417" s="32"/>
      <c r="FC417" s="32"/>
      <c r="FD417" s="32"/>
      <c r="FE417" s="32"/>
      <c r="FF417" s="32"/>
      <c r="FG417" s="32"/>
      <c r="FH417" s="32"/>
      <c r="FI417" s="32"/>
      <c r="FJ417" s="33"/>
    </row>
    <row r="418" spans="1:166" ht="36.4" customHeight="1" x14ac:dyDescent="0.2">
      <c r="A418" s="59" t="s">
        <v>489</v>
      </c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44"/>
      <c r="AL418" s="45"/>
      <c r="AM418" s="45"/>
      <c r="AN418" s="45"/>
      <c r="AO418" s="45"/>
      <c r="AP418" s="45"/>
      <c r="AQ418" s="45" t="s">
        <v>551</v>
      </c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32">
        <v>39345070.539999999</v>
      </c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>
        <v>39345070.539999999</v>
      </c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>
        <v>32876948.420000002</v>
      </c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  <c r="DF418" s="32"/>
      <c r="DG418" s="32"/>
      <c r="DH418" s="32"/>
      <c r="DI418" s="32"/>
      <c r="DJ418" s="32"/>
      <c r="DK418" s="32"/>
      <c r="DL418" s="32"/>
      <c r="DM418" s="32"/>
      <c r="DN418" s="32"/>
      <c r="DO418" s="32"/>
      <c r="DP418" s="32"/>
      <c r="DQ418" s="32"/>
      <c r="DR418" s="32"/>
      <c r="DS418" s="32"/>
      <c r="DT418" s="32"/>
      <c r="DU418" s="32"/>
      <c r="DV418" s="32"/>
      <c r="DW418" s="32"/>
      <c r="DX418" s="32">
        <f t="shared" si="20"/>
        <v>32876948.420000002</v>
      </c>
      <c r="DY418" s="32"/>
      <c r="DZ418" s="32"/>
      <c r="EA418" s="32"/>
      <c r="EB418" s="32"/>
      <c r="EC418" s="32"/>
      <c r="ED418" s="32"/>
      <c r="EE418" s="32"/>
      <c r="EF418" s="32"/>
      <c r="EG418" s="32"/>
      <c r="EH418" s="32"/>
      <c r="EI418" s="32"/>
      <c r="EJ418" s="32"/>
      <c r="EK418" s="32">
        <f t="shared" si="21"/>
        <v>6468122.1199999973</v>
      </c>
      <c r="EL418" s="32"/>
      <c r="EM418" s="32"/>
      <c r="EN418" s="32"/>
      <c r="EO418" s="32"/>
      <c r="EP418" s="32"/>
      <c r="EQ418" s="32"/>
      <c r="ER418" s="32"/>
      <c r="ES418" s="32"/>
      <c r="ET418" s="32"/>
      <c r="EU418" s="32"/>
      <c r="EV418" s="32"/>
      <c r="EW418" s="32"/>
      <c r="EX418" s="32">
        <f t="shared" si="22"/>
        <v>6468122.1199999973</v>
      </c>
      <c r="EY418" s="32"/>
      <c r="EZ418" s="32"/>
      <c r="FA418" s="32"/>
      <c r="FB418" s="32"/>
      <c r="FC418" s="32"/>
      <c r="FD418" s="32"/>
      <c r="FE418" s="32"/>
      <c r="FF418" s="32"/>
      <c r="FG418" s="32"/>
      <c r="FH418" s="32"/>
      <c r="FI418" s="32"/>
      <c r="FJ418" s="33"/>
    </row>
    <row r="419" spans="1:166" ht="36.4" customHeight="1" x14ac:dyDescent="0.2">
      <c r="A419" s="59" t="s">
        <v>489</v>
      </c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44"/>
      <c r="AL419" s="45"/>
      <c r="AM419" s="45"/>
      <c r="AN419" s="45"/>
      <c r="AO419" s="45"/>
      <c r="AP419" s="45"/>
      <c r="AQ419" s="45" t="s">
        <v>552</v>
      </c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32">
        <v>3682616.7</v>
      </c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>
        <v>3682616.7</v>
      </c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>
        <v>2795824.34</v>
      </c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  <c r="DK419" s="32"/>
      <c r="DL419" s="32"/>
      <c r="DM419" s="32"/>
      <c r="DN419" s="32"/>
      <c r="DO419" s="32"/>
      <c r="DP419" s="32"/>
      <c r="DQ419" s="32"/>
      <c r="DR419" s="32"/>
      <c r="DS419" s="32"/>
      <c r="DT419" s="32"/>
      <c r="DU419" s="32"/>
      <c r="DV419" s="32"/>
      <c r="DW419" s="32"/>
      <c r="DX419" s="32">
        <f t="shared" si="20"/>
        <v>2795824.34</v>
      </c>
      <c r="DY419" s="32"/>
      <c r="DZ419" s="32"/>
      <c r="EA419" s="32"/>
      <c r="EB419" s="32"/>
      <c r="EC419" s="32"/>
      <c r="ED419" s="32"/>
      <c r="EE419" s="32"/>
      <c r="EF419" s="32"/>
      <c r="EG419" s="32"/>
      <c r="EH419" s="32"/>
      <c r="EI419" s="32"/>
      <c r="EJ419" s="32"/>
      <c r="EK419" s="32">
        <f t="shared" si="21"/>
        <v>886792.36000000034</v>
      </c>
      <c r="EL419" s="32"/>
      <c r="EM419" s="32"/>
      <c r="EN419" s="32"/>
      <c r="EO419" s="32"/>
      <c r="EP419" s="32"/>
      <c r="EQ419" s="32"/>
      <c r="ER419" s="32"/>
      <c r="ES419" s="32"/>
      <c r="ET419" s="32"/>
      <c r="EU419" s="32"/>
      <c r="EV419" s="32"/>
      <c r="EW419" s="32"/>
      <c r="EX419" s="32">
        <f t="shared" si="22"/>
        <v>886792.36000000034</v>
      </c>
      <c r="EY419" s="32"/>
      <c r="EZ419" s="32"/>
      <c r="FA419" s="32"/>
      <c r="FB419" s="32"/>
      <c r="FC419" s="32"/>
      <c r="FD419" s="32"/>
      <c r="FE419" s="32"/>
      <c r="FF419" s="32"/>
      <c r="FG419" s="32"/>
      <c r="FH419" s="32"/>
      <c r="FI419" s="32"/>
      <c r="FJ419" s="33"/>
    </row>
    <row r="420" spans="1:166" ht="36.4" customHeight="1" x14ac:dyDescent="0.2">
      <c r="A420" s="59" t="s">
        <v>489</v>
      </c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44"/>
      <c r="AL420" s="45"/>
      <c r="AM420" s="45"/>
      <c r="AN420" s="45"/>
      <c r="AO420" s="45"/>
      <c r="AP420" s="45"/>
      <c r="AQ420" s="45" t="s">
        <v>553</v>
      </c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32">
        <v>2034354.1</v>
      </c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>
        <v>2034354.1</v>
      </c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>
        <v>1958355.1</v>
      </c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  <c r="DA420" s="32"/>
      <c r="DB420" s="32"/>
      <c r="DC420" s="32"/>
      <c r="DD420" s="32"/>
      <c r="DE420" s="32"/>
      <c r="DF420" s="32"/>
      <c r="DG420" s="32"/>
      <c r="DH420" s="32"/>
      <c r="DI420" s="32"/>
      <c r="DJ420" s="32"/>
      <c r="DK420" s="32"/>
      <c r="DL420" s="32"/>
      <c r="DM420" s="32"/>
      <c r="DN420" s="32"/>
      <c r="DO420" s="32"/>
      <c r="DP420" s="32"/>
      <c r="DQ420" s="32"/>
      <c r="DR420" s="32"/>
      <c r="DS420" s="32"/>
      <c r="DT420" s="32"/>
      <c r="DU420" s="32"/>
      <c r="DV420" s="32"/>
      <c r="DW420" s="32"/>
      <c r="DX420" s="32">
        <f t="shared" si="20"/>
        <v>1958355.1</v>
      </c>
      <c r="DY420" s="32"/>
      <c r="DZ420" s="32"/>
      <c r="EA420" s="32"/>
      <c r="EB420" s="32"/>
      <c r="EC420" s="32"/>
      <c r="ED420" s="32"/>
      <c r="EE420" s="32"/>
      <c r="EF420" s="32"/>
      <c r="EG420" s="32"/>
      <c r="EH420" s="32"/>
      <c r="EI420" s="32"/>
      <c r="EJ420" s="32"/>
      <c r="EK420" s="32">
        <f t="shared" si="21"/>
        <v>75999</v>
      </c>
      <c r="EL420" s="32"/>
      <c r="EM420" s="32"/>
      <c r="EN420" s="32"/>
      <c r="EO420" s="32"/>
      <c r="EP420" s="32"/>
      <c r="EQ420" s="32"/>
      <c r="ER420" s="32"/>
      <c r="ES420" s="32"/>
      <c r="ET420" s="32"/>
      <c r="EU420" s="32"/>
      <c r="EV420" s="32"/>
      <c r="EW420" s="32"/>
      <c r="EX420" s="32">
        <f t="shared" si="22"/>
        <v>75999</v>
      </c>
      <c r="EY420" s="32"/>
      <c r="EZ420" s="32"/>
      <c r="FA420" s="32"/>
      <c r="FB420" s="32"/>
      <c r="FC420" s="32"/>
      <c r="FD420" s="32"/>
      <c r="FE420" s="32"/>
      <c r="FF420" s="32"/>
      <c r="FG420" s="32"/>
      <c r="FH420" s="32"/>
      <c r="FI420" s="32"/>
      <c r="FJ420" s="33"/>
    </row>
    <row r="421" spans="1:166" ht="12.75" x14ac:dyDescent="0.2">
      <c r="A421" s="59" t="s">
        <v>271</v>
      </c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44"/>
      <c r="AL421" s="45"/>
      <c r="AM421" s="45"/>
      <c r="AN421" s="45"/>
      <c r="AO421" s="45"/>
      <c r="AP421" s="45"/>
      <c r="AQ421" s="45" t="s">
        <v>554</v>
      </c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32">
        <v>3803905.24</v>
      </c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>
        <v>3803905.24</v>
      </c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  <c r="DA421" s="32"/>
      <c r="DB421" s="32"/>
      <c r="DC421" s="32"/>
      <c r="DD421" s="32"/>
      <c r="DE421" s="32"/>
      <c r="DF421" s="32"/>
      <c r="DG421" s="32"/>
      <c r="DH421" s="32"/>
      <c r="DI421" s="32"/>
      <c r="DJ421" s="32"/>
      <c r="DK421" s="32"/>
      <c r="DL421" s="32"/>
      <c r="DM421" s="32"/>
      <c r="DN421" s="32"/>
      <c r="DO421" s="32"/>
      <c r="DP421" s="32"/>
      <c r="DQ421" s="32"/>
      <c r="DR421" s="32"/>
      <c r="DS421" s="32"/>
      <c r="DT421" s="32"/>
      <c r="DU421" s="32"/>
      <c r="DV421" s="32"/>
      <c r="DW421" s="32"/>
      <c r="DX421" s="32">
        <f t="shared" si="20"/>
        <v>0</v>
      </c>
      <c r="DY421" s="32"/>
      <c r="DZ421" s="32"/>
      <c r="EA421" s="32"/>
      <c r="EB421" s="32"/>
      <c r="EC421" s="32"/>
      <c r="ED421" s="32"/>
      <c r="EE421" s="32"/>
      <c r="EF421" s="32"/>
      <c r="EG421" s="32"/>
      <c r="EH421" s="32"/>
      <c r="EI421" s="32"/>
      <c r="EJ421" s="32"/>
      <c r="EK421" s="32">
        <f t="shared" si="21"/>
        <v>3803905.24</v>
      </c>
      <c r="EL421" s="32"/>
      <c r="EM421" s="32"/>
      <c r="EN421" s="32"/>
      <c r="EO421" s="32"/>
      <c r="EP421" s="32"/>
      <c r="EQ421" s="32"/>
      <c r="ER421" s="32"/>
      <c r="ES421" s="32"/>
      <c r="ET421" s="32"/>
      <c r="EU421" s="32"/>
      <c r="EV421" s="32"/>
      <c r="EW421" s="32"/>
      <c r="EX421" s="32">
        <f t="shared" si="22"/>
        <v>3803905.24</v>
      </c>
      <c r="EY421" s="32"/>
      <c r="EZ421" s="32"/>
      <c r="FA421" s="32"/>
      <c r="FB421" s="32"/>
      <c r="FC421" s="32"/>
      <c r="FD421" s="32"/>
      <c r="FE421" s="32"/>
      <c r="FF421" s="32"/>
      <c r="FG421" s="32"/>
      <c r="FH421" s="32"/>
      <c r="FI421" s="32"/>
      <c r="FJ421" s="33"/>
    </row>
    <row r="422" spans="1:166" ht="12.75" x14ac:dyDescent="0.2">
      <c r="A422" s="59" t="s">
        <v>271</v>
      </c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44"/>
      <c r="AL422" s="45"/>
      <c r="AM422" s="45"/>
      <c r="AN422" s="45"/>
      <c r="AO422" s="45"/>
      <c r="AP422" s="45"/>
      <c r="AQ422" s="45" t="s">
        <v>555</v>
      </c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32">
        <v>167510</v>
      </c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>
        <v>167510</v>
      </c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  <c r="DA422" s="32"/>
      <c r="DB422" s="32"/>
      <c r="DC422" s="32"/>
      <c r="DD422" s="32"/>
      <c r="DE422" s="32"/>
      <c r="DF422" s="32"/>
      <c r="DG422" s="32"/>
      <c r="DH422" s="32"/>
      <c r="DI422" s="32"/>
      <c r="DJ422" s="32"/>
      <c r="DK422" s="32"/>
      <c r="DL422" s="32"/>
      <c r="DM422" s="32"/>
      <c r="DN422" s="32"/>
      <c r="DO422" s="32"/>
      <c r="DP422" s="32"/>
      <c r="DQ422" s="32"/>
      <c r="DR422" s="32"/>
      <c r="DS422" s="32"/>
      <c r="DT422" s="32"/>
      <c r="DU422" s="32"/>
      <c r="DV422" s="32"/>
      <c r="DW422" s="32"/>
      <c r="DX422" s="32">
        <f t="shared" si="20"/>
        <v>0</v>
      </c>
      <c r="DY422" s="32"/>
      <c r="DZ422" s="32"/>
      <c r="EA422" s="32"/>
      <c r="EB422" s="32"/>
      <c r="EC422" s="32"/>
      <c r="ED422" s="32"/>
      <c r="EE422" s="32"/>
      <c r="EF422" s="32"/>
      <c r="EG422" s="32"/>
      <c r="EH422" s="32"/>
      <c r="EI422" s="32"/>
      <c r="EJ422" s="32"/>
      <c r="EK422" s="32">
        <f t="shared" si="21"/>
        <v>167510</v>
      </c>
      <c r="EL422" s="32"/>
      <c r="EM422" s="32"/>
      <c r="EN422" s="32"/>
      <c r="EO422" s="32"/>
      <c r="EP422" s="32"/>
      <c r="EQ422" s="32"/>
      <c r="ER422" s="32"/>
      <c r="ES422" s="32"/>
      <c r="ET422" s="32"/>
      <c r="EU422" s="32"/>
      <c r="EV422" s="32"/>
      <c r="EW422" s="32"/>
      <c r="EX422" s="32">
        <f t="shared" si="22"/>
        <v>167510</v>
      </c>
      <c r="EY422" s="32"/>
      <c r="EZ422" s="32"/>
      <c r="FA422" s="32"/>
      <c r="FB422" s="32"/>
      <c r="FC422" s="32"/>
      <c r="FD422" s="32"/>
      <c r="FE422" s="32"/>
      <c r="FF422" s="32"/>
      <c r="FG422" s="32"/>
      <c r="FH422" s="32"/>
      <c r="FI422" s="32"/>
      <c r="FJ422" s="33"/>
    </row>
    <row r="423" spans="1:166" ht="48.6" customHeight="1" x14ac:dyDescent="0.2">
      <c r="A423" s="59" t="s">
        <v>316</v>
      </c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44"/>
      <c r="AL423" s="45"/>
      <c r="AM423" s="45"/>
      <c r="AN423" s="45"/>
      <c r="AO423" s="45"/>
      <c r="AP423" s="45"/>
      <c r="AQ423" s="45" t="s">
        <v>556</v>
      </c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32">
        <v>2287.69</v>
      </c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>
        <v>2287.69</v>
      </c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>
        <f t="shared" si="20"/>
        <v>0</v>
      </c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>
        <f t="shared" si="21"/>
        <v>2287.69</v>
      </c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>
        <f t="shared" si="22"/>
        <v>2287.69</v>
      </c>
      <c r="EY423" s="32"/>
      <c r="EZ423" s="32"/>
      <c r="FA423" s="32"/>
      <c r="FB423" s="32"/>
      <c r="FC423" s="32"/>
      <c r="FD423" s="32"/>
      <c r="FE423" s="32"/>
      <c r="FF423" s="32"/>
      <c r="FG423" s="32"/>
      <c r="FH423" s="32"/>
      <c r="FI423" s="32"/>
      <c r="FJ423" s="33"/>
    </row>
    <row r="424" spans="1:166" ht="12.75" x14ac:dyDescent="0.2">
      <c r="A424" s="59" t="s">
        <v>349</v>
      </c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44"/>
      <c r="AL424" s="45"/>
      <c r="AM424" s="45"/>
      <c r="AN424" s="45"/>
      <c r="AO424" s="45"/>
      <c r="AP424" s="45"/>
      <c r="AQ424" s="45" t="s">
        <v>557</v>
      </c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32">
        <v>10000</v>
      </c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>
        <v>10000</v>
      </c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  <c r="DF424" s="32"/>
      <c r="DG424" s="32"/>
      <c r="DH424" s="32"/>
      <c r="DI424" s="32"/>
      <c r="DJ424" s="32"/>
      <c r="DK424" s="32"/>
      <c r="DL424" s="32"/>
      <c r="DM424" s="32"/>
      <c r="DN424" s="32"/>
      <c r="DO424" s="32"/>
      <c r="DP424" s="32"/>
      <c r="DQ424" s="32"/>
      <c r="DR424" s="32"/>
      <c r="DS424" s="32"/>
      <c r="DT424" s="32"/>
      <c r="DU424" s="32"/>
      <c r="DV424" s="32"/>
      <c r="DW424" s="32"/>
      <c r="DX424" s="32">
        <f t="shared" si="20"/>
        <v>0</v>
      </c>
      <c r="DY424" s="32"/>
      <c r="DZ424" s="32"/>
      <c r="EA424" s="32"/>
      <c r="EB424" s="32"/>
      <c r="EC424" s="32"/>
      <c r="ED424" s="32"/>
      <c r="EE424" s="32"/>
      <c r="EF424" s="32"/>
      <c r="EG424" s="32"/>
      <c r="EH424" s="32"/>
      <c r="EI424" s="32"/>
      <c r="EJ424" s="32"/>
      <c r="EK424" s="32">
        <f t="shared" si="21"/>
        <v>10000</v>
      </c>
      <c r="EL424" s="32"/>
      <c r="EM424" s="32"/>
      <c r="EN424" s="32"/>
      <c r="EO424" s="32"/>
      <c r="EP424" s="32"/>
      <c r="EQ424" s="32"/>
      <c r="ER424" s="32"/>
      <c r="ES424" s="32"/>
      <c r="ET424" s="32"/>
      <c r="EU424" s="32"/>
      <c r="EV424" s="32"/>
      <c r="EW424" s="32"/>
      <c r="EX424" s="32">
        <f t="shared" si="22"/>
        <v>10000</v>
      </c>
      <c r="EY424" s="32"/>
      <c r="EZ424" s="32"/>
      <c r="FA424" s="32"/>
      <c r="FB424" s="32"/>
      <c r="FC424" s="32"/>
      <c r="FD424" s="32"/>
      <c r="FE424" s="32"/>
      <c r="FF424" s="32"/>
      <c r="FG424" s="32"/>
      <c r="FH424" s="32"/>
      <c r="FI424" s="32"/>
      <c r="FJ424" s="33"/>
    </row>
    <row r="425" spans="1:166" ht="12.75" x14ac:dyDescent="0.2">
      <c r="A425" s="59" t="s">
        <v>243</v>
      </c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60"/>
      <c r="AK425" s="44"/>
      <c r="AL425" s="45"/>
      <c r="AM425" s="45"/>
      <c r="AN425" s="45"/>
      <c r="AO425" s="45"/>
      <c r="AP425" s="45"/>
      <c r="AQ425" s="45" t="s">
        <v>558</v>
      </c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32">
        <v>66443758.310000002</v>
      </c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>
        <v>66443758.310000002</v>
      </c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  <c r="DA425" s="32"/>
      <c r="DB425" s="32"/>
      <c r="DC425" s="32"/>
      <c r="DD425" s="32"/>
      <c r="DE425" s="32"/>
      <c r="DF425" s="32"/>
      <c r="DG425" s="32"/>
      <c r="DH425" s="32"/>
      <c r="DI425" s="32"/>
      <c r="DJ425" s="32"/>
      <c r="DK425" s="32"/>
      <c r="DL425" s="32"/>
      <c r="DM425" s="32"/>
      <c r="DN425" s="32"/>
      <c r="DO425" s="32"/>
      <c r="DP425" s="32"/>
      <c r="DQ425" s="32"/>
      <c r="DR425" s="32"/>
      <c r="DS425" s="32"/>
      <c r="DT425" s="32"/>
      <c r="DU425" s="32"/>
      <c r="DV425" s="32"/>
      <c r="DW425" s="32"/>
      <c r="DX425" s="32">
        <f t="shared" si="20"/>
        <v>0</v>
      </c>
      <c r="DY425" s="32"/>
      <c r="DZ425" s="32"/>
      <c r="EA425" s="32"/>
      <c r="EB425" s="32"/>
      <c r="EC425" s="32"/>
      <c r="ED425" s="32"/>
      <c r="EE425" s="32"/>
      <c r="EF425" s="32"/>
      <c r="EG425" s="32"/>
      <c r="EH425" s="32"/>
      <c r="EI425" s="32"/>
      <c r="EJ425" s="32"/>
      <c r="EK425" s="32">
        <f t="shared" si="21"/>
        <v>66443758.310000002</v>
      </c>
      <c r="EL425" s="32"/>
      <c r="EM425" s="32"/>
      <c r="EN425" s="32"/>
      <c r="EO425" s="32"/>
      <c r="EP425" s="32"/>
      <c r="EQ425" s="32"/>
      <c r="ER425" s="32"/>
      <c r="ES425" s="32"/>
      <c r="ET425" s="32"/>
      <c r="EU425" s="32"/>
      <c r="EV425" s="32"/>
      <c r="EW425" s="32"/>
      <c r="EX425" s="32">
        <f t="shared" si="22"/>
        <v>66443758.310000002</v>
      </c>
      <c r="EY425" s="32"/>
      <c r="EZ425" s="32"/>
      <c r="FA425" s="32"/>
      <c r="FB425" s="32"/>
      <c r="FC425" s="32"/>
      <c r="FD425" s="32"/>
      <c r="FE425" s="32"/>
      <c r="FF425" s="32"/>
      <c r="FG425" s="32"/>
      <c r="FH425" s="32"/>
      <c r="FI425" s="32"/>
      <c r="FJ425" s="33"/>
    </row>
    <row r="426" spans="1:166" ht="24.2" customHeight="1" x14ac:dyDescent="0.2">
      <c r="A426" s="59" t="s">
        <v>245</v>
      </c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44"/>
      <c r="AL426" s="45"/>
      <c r="AM426" s="45"/>
      <c r="AN426" s="45"/>
      <c r="AO426" s="45"/>
      <c r="AP426" s="45"/>
      <c r="AQ426" s="45" t="s">
        <v>559</v>
      </c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32">
        <v>10119.540000000001</v>
      </c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>
        <v>10119.540000000001</v>
      </c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  <c r="DA426" s="32"/>
      <c r="DB426" s="32"/>
      <c r="DC426" s="32"/>
      <c r="DD426" s="32"/>
      <c r="DE426" s="32"/>
      <c r="DF426" s="32"/>
      <c r="DG426" s="32"/>
      <c r="DH426" s="32"/>
      <c r="DI426" s="32"/>
      <c r="DJ426" s="32"/>
      <c r="DK426" s="32"/>
      <c r="DL426" s="32"/>
      <c r="DM426" s="32"/>
      <c r="DN426" s="32"/>
      <c r="DO426" s="32"/>
      <c r="DP426" s="32"/>
      <c r="DQ426" s="32"/>
      <c r="DR426" s="32"/>
      <c r="DS426" s="32"/>
      <c r="DT426" s="32"/>
      <c r="DU426" s="32"/>
      <c r="DV426" s="32"/>
      <c r="DW426" s="32"/>
      <c r="DX426" s="32">
        <f t="shared" si="20"/>
        <v>0</v>
      </c>
      <c r="DY426" s="32"/>
      <c r="DZ426" s="32"/>
      <c r="EA426" s="32"/>
      <c r="EB426" s="32"/>
      <c r="EC426" s="32"/>
      <c r="ED426" s="32"/>
      <c r="EE426" s="32"/>
      <c r="EF426" s="32"/>
      <c r="EG426" s="32"/>
      <c r="EH426" s="32"/>
      <c r="EI426" s="32"/>
      <c r="EJ426" s="32"/>
      <c r="EK426" s="32">
        <f t="shared" si="21"/>
        <v>10119.540000000001</v>
      </c>
      <c r="EL426" s="32"/>
      <c r="EM426" s="32"/>
      <c r="EN426" s="32"/>
      <c r="EO426" s="32"/>
      <c r="EP426" s="32"/>
      <c r="EQ426" s="32"/>
      <c r="ER426" s="32"/>
      <c r="ES426" s="32"/>
      <c r="ET426" s="32"/>
      <c r="EU426" s="32"/>
      <c r="EV426" s="32"/>
      <c r="EW426" s="32"/>
      <c r="EX426" s="32">
        <f t="shared" si="22"/>
        <v>10119.540000000001</v>
      </c>
      <c r="EY426" s="32"/>
      <c r="EZ426" s="32"/>
      <c r="FA426" s="32"/>
      <c r="FB426" s="32"/>
      <c r="FC426" s="32"/>
      <c r="FD426" s="32"/>
      <c r="FE426" s="32"/>
      <c r="FF426" s="32"/>
      <c r="FG426" s="32"/>
      <c r="FH426" s="32"/>
      <c r="FI426" s="32"/>
      <c r="FJ426" s="33"/>
    </row>
    <row r="427" spans="1:166" ht="24.2" customHeight="1" x14ac:dyDescent="0.2">
      <c r="A427" s="59" t="s">
        <v>247</v>
      </c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44"/>
      <c r="AL427" s="45"/>
      <c r="AM427" s="45"/>
      <c r="AN427" s="45"/>
      <c r="AO427" s="45"/>
      <c r="AP427" s="45"/>
      <c r="AQ427" s="45" t="s">
        <v>560</v>
      </c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32">
        <v>20163434.550000001</v>
      </c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>
        <v>20163434.550000001</v>
      </c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  <c r="DU427" s="32"/>
      <c r="DV427" s="32"/>
      <c r="DW427" s="32"/>
      <c r="DX427" s="32">
        <f t="shared" si="20"/>
        <v>0</v>
      </c>
      <c r="DY427" s="32"/>
      <c r="DZ427" s="32"/>
      <c r="EA427" s="32"/>
      <c r="EB427" s="32"/>
      <c r="EC427" s="32"/>
      <c r="ED427" s="32"/>
      <c r="EE427" s="32"/>
      <c r="EF427" s="32"/>
      <c r="EG427" s="32"/>
      <c r="EH427" s="32"/>
      <c r="EI427" s="32"/>
      <c r="EJ427" s="32"/>
      <c r="EK427" s="32">
        <f t="shared" si="21"/>
        <v>20163434.550000001</v>
      </c>
      <c r="EL427" s="32"/>
      <c r="EM427" s="32"/>
      <c r="EN427" s="32"/>
      <c r="EO427" s="32"/>
      <c r="EP427" s="32"/>
      <c r="EQ427" s="32"/>
      <c r="ER427" s="32"/>
      <c r="ES427" s="32"/>
      <c r="ET427" s="32"/>
      <c r="EU427" s="32"/>
      <c r="EV427" s="32"/>
      <c r="EW427" s="32"/>
      <c r="EX427" s="32">
        <f t="shared" si="22"/>
        <v>20163434.550000001</v>
      </c>
      <c r="EY427" s="32"/>
      <c r="EZ427" s="32"/>
      <c r="FA427" s="32"/>
      <c r="FB427" s="32"/>
      <c r="FC427" s="32"/>
      <c r="FD427" s="32"/>
      <c r="FE427" s="32"/>
      <c r="FF427" s="32"/>
      <c r="FG427" s="32"/>
      <c r="FH427" s="32"/>
      <c r="FI427" s="32"/>
      <c r="FJ427" s="33"/>
    </row>
    <row r="428" spans="1:166" ht="12.75" x14ac:dyDescent="0.2">
      <c r="A428" s="59" t="s">
        <v>258</v>
      </c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44"/>
      <c r="AL428" s="45"/>
      <c r="AM428" s="45"/>
      <c r="AN428" s="45"/>
      <c r="AO428" s="45"/>
      <c r="AP428" s="45"/>
      <c r="AQ428" s="45" t="s">
        <v>561</v>
      </c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32">
        <v>5997955.9699999997</v>
      </c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>
        <v>5997955.9699999997</v>
      </c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  <c r="DA428" s="32"/>
      <c r="DB428" s="32"/>
      <c r="DC428" s="32"/>
      <c r="DD428" s="32"/>
      <c r="DE428" s="32"/>
      <c r="DF428" s="32"/>
      <c r="DG428" s="32"/>
      <c r="DH428" s="32"/>
      <c r="DI428" s="32"/>
      <c r="DJ428" s="32"/>
      <c r="DK428" s="32"/>
      <c r="DL428" s="32"/>
      <c r="DM428" s="32"/>
      <c r="DN428" s="32"/>
      <c r="DO428" s="32"/>
      <c r="DP428" s="32"/>
      <c r="DQ428" s="32"/>
      <c r="DR428" s="32"/>
      <c r="DS428" s="32"/>
      <c r="DT428" s="32"/>
      <c r="DU428" s="32"/>
      <c r="DV428" s="32"/>
      <c r="DW428" s="32"/>
      <c r="DX428" s="32">
        <f t="shared" si="20"/>
        <v>0</v>
      </c>
      <c r="DY428" s="32"/>
      <c r="DZ428" s="32"/>
      <c r="EA428" s="32"/>
      <c r="EB428" s="32"/>
      <c r="EC428" s="32"/>
      <c r="ED428" s="32"/>
      <c r="EE428" s="32"/>
      <c r="EF428" s="32"/>
      <c r="EG428" s="32"/>
      <c r="EH428" s="32"/>
      <c r="EI428" s="32"/>
      <c r="EJ428" s="32"/>
      <c r="EK428" s="32">
        <f t="shared" si="21"/>
        <v>5997955.9699999997</v>
      </c>
      <c r="EL428" s="32"/>
      <c r="EM428" s="32"/>
      <c r="EN428" s="32"/>
      <c r="EO428" s="32"/>
      <c r="EP428" s="32"/>
      <c r="EQ428" s="32"/>
      <c r="ER428" s="32"/>
      <c r="ES428" s="32"/>
      <c r="ET428" s="32"/>
      <c r="EU428" s="32"/>
      <c r="EV428" s="32"/>
      <c r="EW428" s="32"/>
      <c r="EX428" s="32">
        <f t="shared" si="22"/>
        <v>5997955.9699999997</v>
      </c>
      <c r="EY428" s="32"/>
      <c r="EZ428" s="32"/>
      <c r="FA428" s="32"/>
      <c r="FB428" s="32"/>
      <c r="FC428" s="32"/>
      <c r="FD428" s="32"/>
      <c r="FE428" s="32"/>
      <c r="FF428" s="32"/>
      <c r="FG428" s="32"/>
      <c r="FH428" s="32"/>
      <c r="FI428" s="32"/>
      <c r="FJ428" s="33"/>
    </row>
    <row r="429" spans="1:166" ht="24.2" customHeight="1" x14ac:dyDescent="0.2">
      <c r="A429" s="59" t="s">
        <v>260</v>
      </c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44"/>
      <c r="AL429" s="45"/>
      <c r="AM429" s="45"/>
      <c r="AN429" s="45"/>
      <c r="AO429" s="45"/>
      <c r="AP429" s="45"/>
      <c r="AQ429" s="45" t="s">
        <v>562</v>
      </c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32">
        <v>155277.16</v>
      </c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>
        <v>155277.16</v>
      </c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  <c r="DA429" s="32"/>
      <c r="DB429" s="32"/>
      <c r="DC429" s="32"/>
      <c r="DD429" s="32"/>
      <c r="DE429" s="32"/>
      <c r="DF429" s="32"/>
      <c r="DG429" s="32"/>
      <c r="DH429" s="32"/>
      <c r="DI429" s="32"/>
      <c r="DJ429" s="32"/>
      <c r="DK429" s="32"/>
      <c r="DL429" s="32"/>
      <c r="DM429" s="32"/>
      <c r="DN429" s="32"/>
      <c r="DO429" s="32"/>
      <c r="DP429" s="32"/>
      <c r="DQ429" s="32"/>
      <c r="DR429" s="32"/>
      <c r="DS429" s="32"/>
      <c r="DT429" s="32"/>
      <c r="DU429" s="32"/>
      <c r="DV429" s="32"/>
      <c r="DW429" s="32"/>
      <c r="DX429" s="32">
        <f t="shared" si="20"/>
        <v>0</v>
      </c>
      <c r="DY429" s="32"/>
      <c r="DZ429" s="32"/>
      <c r="EA429" s="32"/>
      <c r="EB429" s="32"/>
      <c r="EC429" s="32"/>
      <c r="ED429" s="32"/>
      <c r="EE429" s="32"/>
      <c r="EF429" s="32"/>
      <c r="EG429" s="32"/>
      <c r="EH429" s="32"/>
      <c r="EI429" s="32"/>
      <c r="EJ429" s="32"/>
      <c r="EK429" s="32">
        <f t="shared" si="21"/>
        <v>155277.16</v>
      </c>
      <c r="EL429" s="32"/>
      <c r="EM429" s="32"/>
      <c r="EN429" s="32"/>
      <c r="EO429" s="32"/>
      <c r="EP429" s="32"/>
      <c r="EQ429" s="32"/>
      <c r="ER429" s="32"/>
      <c r="ES429" s="32"/>
      <c r="ET429" s="32"/>
      <c r="EU429" s="32"/>
      <c r="EV429" s="32"/>
      <c r="EW429" s="32"/>
      <c r="EX429" s="32">
        <f t="shared" si="22"/>
        <v>155277.16</v>
      </c>
      <c r="EY429" s="32"/>
      <c r="EZ429" s="32"/>
      <c r="FA429" s="32"/>
      <c r="FB429" s="32"/>
      <c r="FC429" s="32"/>
      <c r="FD429" s="32"/>
      <c r="FE429" s="32"/>
      <c r="FF429" s="32"/>
      <c r="FG429" s="32"/>
      <c r="FH429" s="32"/>
      <c r="FI429" s="32"/>
      <c r="FJ429" s="33"/>
    </row>
    <row r="430" spans="1:166" ht="12.75" x14ac:dyDescent="0.2">
      <c r="A430" s="59" t="s">
        <v>253</v>
      </c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44"/>
      <c r="AL430" s="45"/>
      <c r="AM430" s="45"/>
      <c r="AN430" s="45"/>
      <c r="AO430" s="45"/>
      <c r="AP430" s="45"/>
      <c r="AQ430" s="45" t="s">
        <v>563</v>
      </c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32">
        <v>18894.04</v>
      </c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>
        <v>18894.04</v>
      </c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  <c r="DF430" s="32"/>
      <c r="DG430" s="32"/>
      <c r="DH430" s="32"/>
      <c r="DI430" s="32"/>
      <c r="DJ430" s="32"/>
      <c r="DK430" s="32"/>
      <c r="DL430" s="32"/>
      <c r="DM430" s="32"/>
      <c r="DN430" s="32"/>
      <c r="DO430" s="32"/>
      <c r="DP430" s="32"/>
      <c r="DQ430" s="32"/>
      <c r="DR430" s="32"/>
      <c r="DS430" s="32"/>
      <c r="DT430" s="32"/>
      <c r="DU430" s="32"/>
      <c r="DV430" s="32"/>
      <c r="DW430" s="32"/>
      <c r="DX430" s="32">
        <f t="shared" si="20"/>
        <v>0</v>
      </c>
      <c r="DY430" s="32"/>
      <c r="DZ430" s="32"/>
      <c r="EA430" s="32"/>
      <c r="EB430" s="32"/>
      <c r="EC430" s="32"/>
      <c r="ED430" s="32"/>
      <c r="EE430" s="32"/>
      <c r="EF430" s="32"/>
      <c r="EG430" s="32"/>
      <c r="EH430" s="32"/>
      <c r="EI430" s="32"/>
      <c r="EJ430" s="32"/>
      <c r="EK430" s="32">
        <f t="shared" si="21"/>
        <v>18894.04</v>
      </c>
      <c r="EL430" s="32"/>
      <c r="EM430" s="32"/>
      <c r="EN430" s="32"/>
      <c r="EO430" s="32"/>
      <c r="EP430" s="32"/>
      <c r="EQ430" s="32"/>
      <c r="ER430" s="32"/>
      <c r="ES430" s="32"/>
      <c r="ET430" s="32"/>
      <c r="EU430" s="32"/>
      <c r="EV430" s="32"/>
      <c r="EW430" s="32"/>
      <c r="EX430" s="32">
        <f t="shared" si="22"/>
        <v>18894.04</v>
      </c>
      <c r="EY430" s="32"/>
      <c r="EZ430" s="32"/>
      <c r="FA430" s="32"/>
      <c r="FB430" s="32"/>
      <c r="FC430" s="32"/>
      <c r="FD430" s="32"/>
      <c r="FE430" s="32"/>
      <c r="FF430" s="32"/>
      <c r="FG430" s="32"/>
      <c r="FH430" s="32"/>
      <c r="FI430" s="32"/>
      <c r="FJ430" s="33"/>
    </row>
    <row r="431" spans="1:166" ht="24.2" customHeight="1" x14ac:dyDescent="0.2">
      <c r="A431" s="59" t="s">
        <v>265</v>
      </c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44"/>
      <c r="AL431" s="45"/>
      <c r="AM431" s="45"/>
      <c r="AN431" s="45"/>
      <c r="AO431" s="45"/>
      <c r="AP431" s="45"/>
      <c r="AQ431" s="45" t="s">
        <v>564</v>
      </c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32">
        <v>587540.53</v>
      </c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>
        <v>587540.53</v>
      </c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  <c r="DA431" s="32"/>
      <c r="DB431" s="32"/>
      <c r="DC431" s="32"/>
      <c r="DD431" s="32"/>
      <c r="DE431" s="32"/>
      <c r="DF431" s="32"/>
      <c r="DG431" s="32"/>
      <c r="DH431" s="32"/>
      <c r="DI431" s="32"/>
      <c r="DJ431" s="32"/>
      <c r="DK431" s="32"/>
      <c r="DL431" s="32"/>
      <c r="DM431" s="32"/>
      <c r="DN431" s="32"/>
      <c r="DO431" s="32"/>
      <c r="DP431" s="32"/>
      <c r="DQ431" s="32"/>
      <c r="DR431" s="32"/>
      <c r="DS431" s="32"/>
      <c r="DT431" s="32"/>
      <c r="DU431" s="32"/>
      <c r="DV431" s="32"/>
      <c r="DW431" s="32"/>
      <c r="DX431" s="32">
        <f t="shared" si="20"/>
        <v>0</v>
      </c>
      <c r="DY431" s="32"/>
      <c r="DZ431" s="32"/>
      <c r="EA431" s="32"/>
      <c r="EB431" s="32"/>
      <c r="EC431" s="32"/>
      <c r="ED431" s="32"/>
      <c r="EE431" s="32"/>
      <c r="EF431" s="32"/>
      <c r="EG431" s="32"/>
      <c r="EH431" s="32"/>
      <c r="EI431" s="32"/>
      <c r="EJ431" s="32"/>
      <c r="EK431" s="32">
        <f t="shared" si="21"/>
        <v>587540.53</v>
      </c>
      <c r="EL431" s="32"/>
      <c r="EM431" s="32"/>
      <c r="EN431" s="32"/>
      <c r="EO431" s="32"/>
      <c r="EP431" s="32"/>
      <c r="EQ431" s="32"/>
      <c r="ER431" s="32"/>
      <c r="ES431" s="32"/>
      <c r="ET431" s="32"/>
      <c r="EU431" s="32"/>
      <c r="EV431" s="32"/>
      <c r="EW431" s="32"/>
      <c r="EX431" s="32">
        <f t="shared" si="22"/>
        <v>587540.53</v>
      </c>
      <c r="EY431" s="32"/>
      <c r="EZ431" s="32"/>
      <c r="FA431" s="32"/>
      <c r="FB431" s="32"/>
      <c r="FC431" s="32"/>
      <c r="FD431" s="32"/>
      <c r="FE431" s="32"/>
      <c r="FF431" s="32"/>
      <c r="FG431" s="32"/>
      <c r="FH431" s="32"/>
      <c r="FI431" s="32"/>
      <c r="FJ431" s="33"/>
    </row>
    <row r="432" spans="1:166" ht="24.2" customHeight="1" x14ac:dyDescent="0.2">
      <c r="A432" s="59" t="s">
        <v>430</v>
      </c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44"/>
      <c r="AL432" s="45"/>
      <c r="AM432" s="45"/>
      <c r="AN432" s="45"/>
      <c r="AO432" s="45"/>
      <c r="AP432" s="45"/>
      <c r="AQ432" s="45" t="s">
        <v>565</v>
      </c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32">
        <v>54666.42</v>
      </c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>
        <v>54666.42</v>
      </c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  <c r="DU432" s="32"/>
      <c r="DV432" s="32"/>
      <c r="DW432" s="32"/>
      <c r="DX432" s="32">
        <f t="shared" si="20"/>
        <v>0</v>
      </c>
      <c r="DY432" s="32"/>
      <c r="DZ432" s="32"/>
      <c r="EA432" s="32"/>
      <c r="EB432" s="32"/>
      <c r="EC432" s="32"/>
      <c r="ED432" s="32"/>
      <c r="EE432" s="32"/>
      <c r="EF432" s="32"/>
      <c r="EG432" s="32"/>
      <c r="EH432" s="32"/>
      <c r="EI432" s="32"/>
      <c r="EJ432" s="32"/>
      <c r="EK432" s="32">
        <f t="shared" si="21"/>
        <v>54666.42</v>
      </c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32"/>
      <c r="EX432" s="32">
        <f t="shared" si="22"/>
        <v>54666.42</v>
      </c>
      <c r="EY432" s="32"/>
      <c r="EZ432" s="32"/>
      <c r="FA432" s="32"/>
      <c r="FB432" s="32"/>
      <c r="FC432" s="32"/>
      <c r="FD432" s="32"/>
      <c r="FE432" s="32"/>
      <c r="FF432" s="32"/>
      <c r="FG432" s="32"/>
      <c r="FH432" s="32"/>
      <c r="FI432" s="32"/>
      <c r="FJ432" s="33"/>
    </row>
    <row r="433" spans="1:166" ht="24.2" customHeight="1" x14ac:dyDescent="0.2">
      <c r="A433" s="59" t="s">
        <v>269</v>
      </c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44"/>
      <c r="AL433" s="45"/>
      <c r="AM433" s="45"/>
      <c r="AN433" s="45"/>
      <c r="AO433" s="45"/>
      <c r="AP433" s="45"/>
      <c r="AQ433" s="45" t="s">
        <v>566</v>
      </c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32">
        <v>134499.53</v>
      </c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>
        <v>134499.53</v>
      </c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  <c r="DU433" s="32"/>
      <c r="DV433" s="32"/>
      <c r="DW433" s="32"/>
      <c r="DX433" s="32">
        <f t="shared" si="20"/>
        <v>0</v>
      </c>
      <c r="DY433" s="32"/>
      <c r="DZ433" s="32"/>
      <c r="EA433" s="32"/>
      <c r="EB433" s="32"/>
      <c r="EC433" s="32"/>
      <c r="ED433" s="32"/>
      <c r="EE433" s="32"/>
      <c r="EF433" s="32"/>
      <c r="EG433" s="32"/>
      <c r="EH433" s="32"/>
      <c r="EI433" s="32"/>
      <c r="EJ433" s="32"/>
      <c r="EK433" s="32">
        <f t="shared" si="21"/>
        <v>134499.53</v>
      </c>
      <c r="EL433" s="32"/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32"/>
      <c r="EX433" s="32">
        <f t="shared" si="22"/>
        <v>134499.53</v>
      </c>
      <c r="EY433" s="32"/>
      <c r="EZ433" s="32"/>
      <c r="FA433" s="32"/>
      <c r="FB433" s="32"/>
      <c r="FC433" s="32"/>
      <c r="FD433" s="32"/>
      <c r="FE433" s="32"/>
      <c r="FF433" s="32"/>
      <c r="FG433" s="32"/>
      <c r="FH433" s="32"/>
      <c r="FI433" s="32"/>
      <c r="FJ433" s="33"/>
    </row>
    <row r="434" spans="1:166" ht="36.4" customHeight="1" x14ac:dyDescent="0.2">
      <c r="A434" s="59" t="s">
        <v>489</v>
      </c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44"/>
      <c r="AL434" s="45"/>
      <c r="AM434" s="45"/>
      <c r="AN434" s="45"/>
      <c r="AO434" s="45"/>
      <c r="AP434" s="45"/>
      <c r="AQ434" s="45" t="s">
        <v>567</v>
      </c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32">
        <v>92793243.680000007</v>
      </c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>
        <v>92793243.680000007</v>
      </c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>
        <v>92793243.680000007</v>
      </c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  <c r="DU434" s="32"/>
      <c r="DV434" s="32"/>
      <c r="DW434" s="32"/>
      <c r="DX434" s="32">
        <f t="shared" si="20"/>
        <v>92793243.680000007</v>
      </c>
      <c r="DY434" s="32"/>
      <c r="DZ434" s="32"/>
      <c r="EA434" s="32"/>
      <c r="EB434" s="32"/>
      <c r="EC434" s="32"/>
      <c r="ED434" s="32"/>
      <c r="EE434" s="32"/>
      <c r="EF434" s="32"/>
      <c r="EG434" s="32"/>
      <c r="EH434" s="32"/>
      <c r="EI434" s="32"/>
      <c r="EJ434" s="32"/>
      <c r="EK434" s="32">
        <f t="shared" si="21"/>
        <v>0</v>
      </c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32"/>
      <c r="EX434" s="32">
        <f t="shared" si="22"/>
        <v>0</v>
      </c>
      <c r="EY434" s="32"/>
      <c r="EZ434" s="32"/>
      <c r="FA434" s="32"/>
      <c r="FB434" s="32"/>
      <c r="FC434" s="32"/>
      <c r="FD434" s="32"/>
      <c r="FE434" s="32"/>
      <c r="FF434" s="32"/>
      <c r="FG434" s="32"/>
      <c r="FH434" s="32"/>
      <c r="FI434" s="32"/>
      <c r="FJ434" s="33"/>
    </row>
    <row r="435" spans="1:166" ht="36.4" customHeight="1" x14ac:dyDescent="0.2">
      <c r="A435" s="59" t="s">
        <v>489</v>
      </c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44"/>
      <c r="AL435" s="45"/>
      <c r="AM435" s="45"/>
      <c r="AN435" s="45"/>
      <c r="AO435" s="45"/>
      <c r="AP435" s="45"/>
      <c r="AQ435" s="45" t="s">
        <v>568</v>
      </c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32">
        <v>7588937.2400000002</v>
      </c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>
        <v>7588937.2400000002</v>
      </c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>
        <v>7588937.2400000002</v>
      </c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  <c r="DU435" s="32"/>
      <c r="DV435" s="32"/>
      <c r="DW435" s="32"/>
      <c r="DX435" s="32">
        <f t="shared" si="20"/>
        <v>7588937.2400000002</v>
      </c>
      <c r="DY435" s="32"/>
      <c r="DZ435" s="32"/>
      <c r="EA435" s="32"/>
      <c r="EB435" s="32"/>
      <c r="EC435" s="32"/>
      <c r="ED435" s="32"/>
      <c r="EE435" s="32"/>
      <c r="EF435" s="32"/>
      <c r="EG435" s="32"/>
      <c r="EH435" s="32"/>
      <c r="EI435" s="32"/>
      <c r="EJ435" s="32"/>
      <c r="EK435" s="32">
        <f t="shared" si="21"/>
        <v>0</v>
      </c>
      <c r="EL435" s="32"/>
      <c r="EM435" s="32"/>
      <c r="EN435" s="32"/>
      <c r="EO435" s="32"/>
      <c r="EP435" s="32"/>
      <c r="EQ435" s="32"/>
      <c r="ER435" s="32"/>
      <c r="ES435" s="32"/>
      <c r="ET435" s="32"/>
      <c r="EU435" s="32"/>
      <c r="EV435" s="32"/>
      <c r="EW435" s="32"/>
      <c r="EX435" s="32">
        <f t="shared" si="22"/>
        <v>0</v>
      </c>
      <c r="EY435" s="32"/>
      <c r="EZ435" s="32"/>
      <c r="FA435" s="32"/>
      <c r="FB435" s="32"/>
      <c r="FC435" s="32"/>
      <c r="FD435" s="32"/>
      <c r="FE435" s="32"/>
      <c r="FF435" s="32"/>
      <c r="FG435" s="32"/>
      <c r="FH435" s="32"/>
      <c r="FI435" s="32"/>
      <c r="FJ435" s="33"/>
    </row>
    <row r="436" spans="1:166" ht="12.75" x14ac:dyDescent="0.2">
      <c r="A436" s="59" t="s">
        <v>271</v>
      </c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44"/>
      <c r="AL436" s="45"/>
      <c r="AM436" s="45"/>
      <c r="AN436" s="45"/>
      <c r="AO436" s="45"/>
      <c r="AP436" s="45"/>
      <c r="AQ436" s="45" t="s">
        <v>569</v>
      </c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32">
        <v>6816034.8700000001</v>
      </c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>
        <v>6816034.8700000001</v>
      </c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  <c r="DF436" s="32"/>
      <c r="DG436" s="32"/>
      <c r="DH436" s="32"/>
      <c r="DI436" s="32"/>
      <c r="DJ436" s="32"/>
      <c r="DK436" s="32"/>
      <c r="DL436" s="32"/>
      <c r="DM436" s="32"/>
      <c r="DN436" s="32"/>
      <c r="DO436" s="32"/>
      <c r="DP436" s="32"/>
      <c r="DQ436" s="32"/>
      <c r="DR436" s="32"/>
      <c r="DS436" s="32"/>
      <c r="DT436" s="32"/>
      <c r="DU436" s="32"/>
      <c r="DV436" s="32"/>
      <c r="DW436" s="32"/>
      <c r="DX436" s="32">
        <f t="shared" si="20"/>
        <v>0</v>
      </c>
      <c r="DY436" s="32"/>
      <c r="DZ436" s="32"/>
      <c r="EA436" s="32"/>
      <c r="EB436" s="32"/>
      <c r="EC436" s="32"/>
      <c r="ED436" s="32"/>
      <c r="EE436" s="32"/>
      <c r="EF436" s="32"/>
      <c r="EG436" s="32"/>
      <c r="EH436" s="32"/>
      <c r="EI436" s="32"/>
      <c r="EJ436" s="32"/>
      <c r="EK436" s="32">
        <f t="shared" si="21"/>
        <v>6816034.8700000001</v>
      </c>
      <c r="EL436" s="32"/>
      <c r="EM436" s="32"/>
      <c r="EN436" s="32"/>
      <c r="EO436" s="32"/>
      <c r="EP436" s="32"/>
      <c r="EQ436" s="32"/>
      <c r="ER436" s="32"/>
      <c r="ES436" s="32"/>
      <c r="ET436" s="32"/>
      <c r="EU436" s="32"/>
      <c r="EV436" s="32"/>
      <c r="EW436" s="32"/>
      <c r="EX436" s="32">
        <f t="shared" si="22"/>
        <v>6816034.8700000001</v>
      </c>
      <c r="EY436" s="32"/>
      <c r="EZ436" s="32"/>
      <c r="FA436" s="32"/>
      <c r="FB436" s="32"/>
      <c r="FC436" s="32"/>
      <c r="FD436" s="32"/>
      <c r="FE436" s="32"/>
      <c r="FF436" s="32"/>
      <c r="FG436" s="32"/>
      <c r="FH436" s="32"/>
      <c r="FI436" s="32"/>
      <c r="FJ436" s="33"/>
    </row>
    <row r="437" spans="1:166" ht="12.75" x14ac:dyDescent="0.2">
      <c r="A437" s="59" t="s">
        <v>243</v>
      </c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44"/>
      <c r="AL437" s="45"/>
      <c r="AM437" s="45"/>
      <c r="AN437" s="45"/>
      <c r="AO437" s="45"/>
      <c r="AP437" s="45"/>
      <c r="AQ437" s="45" t="s">
        <v>570</v>
      </c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32">
        <v>132040341.54000001</v>
      </c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>
        <v>132040341.54000001</v>
      </c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  <c r="DF437" s="32"/>
      <c r="DG437" s="32"/>
      <c r="DH437" s="32"/>
      <c r="DI437" s="32"/>
      <c r="DJ437" s="32"/>
      <c r="DK437" s="32"/>
      <c r="DL437" s="32"/>
      <c r="DM437" s="32"/>
      <c r="DN437" s="32"/>
      <c r="DO437" s="32"/>
      <c r="DP437" s="32"/>
      <c r="DQ437" s="32"/>
      <c r="DR437" s="32"/>
      <c r="DS437" s="32"/>
      <c r="DT437" s="32"/>
      <c r="DU437" s="32"/>
      <c r="DV437" s="32"/>
      <c r="DW437" s="32"/>
      <c r="DX437" s="32">
        <f t="shared" si="20"/>
        <v>0</v>
      </c>
      <c r="DY437" s="32"/>
      <c r="DZ437" s="32"/>
      <c r="EA437" s="32"/>
      <c r="EB437" s="32"/>
      <c r="EC437" s="32"/>
      <c r="ED437" s="32"/>
      <c r="EE437" s="32"/>
      <c r="EF437" s="32"/>
      <c r="EG437" s="32"/>
      <c r="EH437" s="32"/>
      <c r="EI437" s="32"/>
      <c r="EJ437" s="32"/>
      <c r="EK437" s="32">
        <f t="shared" si="21"/>
        <v>132040341.54000001</v>
      </c>
      <c r="EL437" s="32"/>
      <c r="EM437" s="32"/>
      <c r="EN437" s="32"/>
      <c r="EO437" s="32"/>
      <c r="EP437" s="32"/>
      <c r="EQ437" s="32"/>
      <c r="ER437" s="32"/>
      <c r="ES437" s="32"/>
      <c r="ET437" s="32"/>
      <c r="EU437" s="32"/>
      <c r="EV437" s="32"/>
      <c r="EW437" s="32"/>
      <c r="EX437" s="32">
        <f t="shared" si="22"/>
        <v>132040341.54000001</v>
      </c>
      <c r="EY437" s="32"/>
      <c r="EZ437" s="32"/>
      <c r="FA437" s="32"/>
      <c r="FB437" s="32"/>
      <c r="FC437" s="32"/>
      <c r="FD437" s="32"/>
      <c r="FE437" s="32"/>
      <c r="FF437" s="32"/>
      <c r="FG437" s="32"/>
      <c r="FH437" s="32"/>
      <c r="FI437" s="32"/>
      <c r="FJ437" s="33"/>
    </row>
    <row r="438" spans="1:166" ht="24.2" customHeight="1" x14ac:dyDescent="0.2">
      <c r="A438" s="59" t="s">
        <v>245</v>
      </c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44"/>
      <c r="AL438" s="45"/>
      <c r="AM438" s="45"/>
      <c r="AN438" s="45"/>
      <c r="AO438" s="45"/>
      <c r="AP438" s="45"/>
      <c r="AQ438" s="45" t="s">
        <v>571</v>
      </c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32">
        <v>512495.72</v>
      </c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>
        <v>512495.72</v>
      </c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  <c r="DA438" s="32"/>
      <c r="DB438" s="32"/>
      <c r="DC438" s="32"/>
      <c r="DD438" s="32"/>
      <c r="DE438" s="32"/>
      <c r="DF438" s="32"/>
      <c r="DG438" s="32"/>
      <c r="DH438" s="32"/>
      <c r="DI438" s="32"/>
      <c r="DJ438" s="32"/>
      <c r="DK438" s="32"/>
      <c r="DL438" s="32"/>
      <c r="DM438" s="32"/>
      <c r="DN438" s="32"/>
      <c r="DO438" s="32"/>
      <c r="DP438" s="32"/>
      <c r="DQ438" s="32"/>
      <c r="DR438" s="32"/>
      <c r="DS438" s="32"/>
      <c r="DT438" s="32"/>
      <c r="DU438" s="32"/>
      <c r="DV438" s="32"/>
      <c r="DW438" s="32"/>
      <c r="DX438" s="32">
        <f t="shared" si="20"/>
        <v>0</v>
      </c>
      <c r="DY438" s="32"/>
      <c r="DZ438" s="32"/>
      <c r="EA438" s="32"/>
      <c r="EB438" s="32"/>
      <c r="EC438" s="32"/>
      <c r="ED438" s="32"/>
      <c r="EE438" s="32"/>
      <c r="EF438" s="32"/>
      <c r="EG438" s="32"/>
      <c r="EH438" s="32"/>
      <c r="EI438" s="32"/>
      <c r="EJ438" s="32"/>
      <c r="EK438" s="32">
        <f t="shared" si="21"/>
        <v>512495.72</v>
      </c>
      <c r="EL438" s="32"/>
      <c r="EM438" s="32"/>
      <c r="EN438" s="32"/>
      <c r="EO438" s="32"/>
      <c r="EP438" s="32"/>
      <c r="EQ438" s="32"/>
      <c r="ER438" s="32"/>
      <c r="ES438" s="32"/>
      <c r="ET438" s="32"/>
      <c r="EU438" s="32"/>
      <c r="EV438" s="32"/>
      <c r="EW438" s="32"/>
      <c r="EX438" s="32">
        <f t="shared" si="22"/>
        <v>512495.72</v>
      </c>
      <c r="EY438" s="32"/>
      <c r="EZ438" s="32"/>
      <c r="FA438" s="32"/>
      <c r="FB438" s="32"/>
      <c r="FC438" s="32"/>
      <c r="FD438" s="32"/>
      <c r="FE438" s="32"/>
      <c r="FF438" s="32"/>
      <c r="FG438" s="32"/>
      <c r="FH438" s="32"/>
      <c r="FI438" s="32"/>
      <c r="FJ438" s="33"/>
    </row>
    <row r="439" spans="1:166" ht="24.2" customHeight="1" x14ac:dyDescent="0.2">
      <c r="A439" s="59" t="s">
        <v>247</v>
      </c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44"/>
      <c r="AL439" s="45"/>
      <c r="AM439" s="45"/>
      <c r="AN439" s="45"/>
      <c r="AO439" s="45"/>
      <c r="AP439" s="45"/>
      <c r="AQ439" s="45" t="s">
        <v>572</v>
      </c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32">
        <v>40030962.740000002</v>
      </c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>
        <v>40030962.740000002</v>
      </c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  <c r="DA439" s="32"/>
      <c r="DB439" s="32"/>
      <c r="DC439" s="32"/>
      <c r="DD439" s="32"/>
      <c r="DE439" s="32"/>
      <c r="DF439" s="32"/>
      <c r="DG439" s="32"/>
      <c r="DH439" s="32"/>
      <c r="DI439" s="32"/>
      <c r="DJ439" s="32"/>
      <c r="DK439" s="32"/>
      <c r="DL439" s="32"/>
      <c r="DM439" s="32"/>
      <c r="DN439" s="32"/>
      <c r="DO439" s="32"/>
      <c r="DP439" s="32"/>
      <c r="DQ439" s="32"/>
      <c r="DR439" s="32"/>
      <c r="DS439" s="32"/>
      <c r="DT439" s="32"/>
      <c r="DU439" s="32"/>
      <c r="DV439" s="32"/>
      <c r="DW439" s="32"/>
      <c r="DX439" s="32">
        <f t="shared" si="20"/>
        <v>0</v>
      </c>
      <c r="DY439" s="32"/>
      <c r="DZ439" s="32"/>
      <c r="EA439" s="32"/>
      <c r="EB439" s="32"/>
      <c r="EC439" s="32"/>
      <c r="ED439" s="32"/>
      <c r="EE439" s="32"/>
      <c r="EF439" s="32"/>
      <c r="EG439" s="32"/>
      <c r="EH439" s="32"/>
      <c r="EI439" s="32"/>
      <c r="EJ439" s="32"/>
      <c r="EK439" s="32">
        <f t="shared" si="21"/>
        <v>40030962.740000002</v>
      </c>
      <c r="EL439" s="32"/>
      <c r="EM439" s="32"/>
      <c r="EN439" s="32"/>
      <c r="EO439" s="32"/>
      <c r="EP439" s="32"/>
      <c r="EQ439" s="32"/>
      <c r="ER439" s="32"/>
      <c r="ES439" s="32"/>
      <c r="ET439" s="32"/>
      <c r="EU439" s="32"/>
      <c r="EV439" s="32"/>
      <c r="EW439" s="32"/>
      <c r="EX439" s="32">
        <f t="shared" si="22"/>
        <v>40030962.740000002</v>
      </c>
      <c r="EY439" s="32"/>
      <c r="EZ439" s="32"/>
      <c r="FA439" s="32"/>
      <c r="FB439" s="32"/>
      <c r="FC439" s="32"/>
      <c r="FD439" s="32"/>
      <c r="FE439" s="32"/>
      <c r="FF439" s="32"/>
      <c r="FG439" s="32"/>
      <c r="FH439" s="32"/>
      <c r="FI439" s="32"/>
      <c r="FJ439" s="33"/>
    </row>
    <row r="440" spans="1:166" ht="12.75" x14ac:dyDescent="0.2">
      <c r="A440" s="59" t="s">
        <v>253</v>
      </c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44"/>
      <c r="AL440" s="45"/>
      <c r="AM440" s="45"/>
      <c r="AN440" s="45"/>
      <c r="AO440" s="45"/>
      <c r="AP440" s="45"/>
      <c r="AQ440" s="45" t="s">
        <v>573</v>
      </c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32">
        <v>157000</v>
      </c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>
        <v>157000</v>
      </c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  <c r="DA440" s="32"/>
      <c r="DB440" s="32"/>
      <c r="DC440" s="32"/>
      <c r="DD440" s="32"/>
      <c r="DE440" s="32"/>
      <c r="DF440" s="32"/>
      <c r="DG440" s="32"/>
      <c r="DH440" s="32"/>
      <c r="DI440" s="32"/>
      <c r="DJ440" s="32"/>
      <c r="DK440" s="32"/>
      <c r="DL440" s="32"/>
      <c r="DM440" s="32"/>
      <c r="DN440" s="32"/>
      <c r="DO440" s="32"/>
      <c r="DP440" s="32"/>
      <c r="DQ440" s="32"/>
      <c r="DR440" s="32"/>
      <c r="DS440" s="32"/>
      <c r="DT440" s="32"/>
      <c r="DU440" s="32"/>
      <c r="DV440" s="32"/>
      <c r="DW440" s="32"/>
      <c r="DX440" s="32">
        <f t="shared" si="20"/>
        <v>0</v>
      </c>
      <c r="DY440" s="32"/>
      <c r="DZ440" s="32"/>
      <c r="EA440" s="32"/>
      <c r="EB440" s="32"/>
      <c r="EC440" s="32"/>
      <c r="ED440" s="32"/>
      <c r="EE440" s="32"/>
      <c r="EF440" s="32"/>
      <c r="EG440" s="32"/>
      <c r="EH440" s="32"/>
      <c r="EI440" s="32"/>
      <c r="EJ440" s="32"/>
      <c r="EK440" s="32">
        <f t="shared" si="21"/>
        <v>157000</v>
      </c>
      <c r="EL440" s="32"/>
      <c r="EM440" s="32"/>
      <c r="EN440" s="32"/>
      <c r="EO440" s="32"/>
      <c r="EP440" s="32"/>
      <c r="EQ440" s="32"/>
      <c r="ER440" s="32"/>
      <c r="ES440" s="32"/>
      <c r="ET440" s="32"/>
      <c r="EU440" s="32"/>
      <c r="EV440" s="32"/>
      <c r="EW440" s="32"/>
      <c r="EX440" s="32">
        <f t="shared" si="22"/>
        <v>157000</v>
      </c>
      <c r="EY440" s="32"/>
      <c r="EZ440" s="32"/>
      <c r="FA440" s="32"/>
      <c r="FB440" s="32"/>
      <c r="FC440" s="32"/>
      <c r="FD440" s="32"/>
      <c r="FE440" s="32"/>
      <c r="FF440" s="32"/>
      <c r="FG440" s="32"/>
      <c r="FH440" s="32"/>
      <c r="FI440" s="32"/>
      <c r="FJ440" s="33"/>
    </row>
    <row r="441" spans="1:166" ht="24.2" customHeight="1" x14ac:dyDescent="0.2">
      <c r="A441" s="59" t="s">
        <v>269</v>
      </c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44"/>
      <c r="AL441" s="45"/>
      <c r="AM441" s="45"/>
      <c r="AN441" s="45"/>
      <c r="AO441" s="45"/>
      <c r="AP441" s="45"/>
      <c r="AQ441" s="45" t="s">
        <v>574</v>
      </c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32">
        <v>172000</v>
      </c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>
        <v>172000</v>
      </c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  <c r="DF441" s="32"/>
      <c r="DG441" s="32"/>
      <c r="DH441" s="32"/>
      <c r="DI441" s="32"/>
      <c r="DJ441" s="32"/>
      <c r="DK441" s="32"/>
      <c r="DL441" s="32"/>
      <c r="DM441" s="32"/>
      <c r="DN441" s="32"/>
      <c r="DO441" s="32"/>
      <c r="DP441" s="32"/>
      <c r="DQ441" s="32"/>
      <c r="DR441" s="32"/>
      <c r="DS441" s="32"/>
      <c r="DT441" s="32"/>
      <c r="DU441" s="32"/>
      <c r="DV441" s="32"/>
      <c r="DW441" s="32"/>
      <c r="DX441" s="32">
        <f t="shared" si="20"/>
        <v>0</v>
      </c>
      <c r="DY441" s="32"/>
      <c r="DZ441" s="32"/>
      <c r="EA441" s="32"/>
      <c r="EB441" s="32"/>
      <c r="EC441" s="32"/>
      <c r="ED441" s="32"/>
      <c r="EE441" s="32"/>
      <c r="EF441" s="32"/>
      <c r="EG441" s="32"/>
      <c r="EH441" s="32"/>
      <c r="EI441" s="32"/>
      <c r="EJ441" s="32"/>
      <c r="EK441" s="32">
        <f t="shared" si="21"/>
        <v>172000</v>
      </c>
      <c r="EL441" s="32"/>
      <c r="EM441" s="32"/>
      <c r="EN441" s="32"/>
      <c r="EO441" s="32"/>
      <c r="EP441" s="32"/>
      <c r="EQ441" s="32"/>
      <c r="ER441" s="32"/>
      <c r="ES441" s="32"/>
      <c r="ET441" s="32"/>
      <c r="EU441" s="32"/>
      <c r="EV441" s="32"/>
      <c r="EW441" s="32"/>
      <c r="EX441" s="32">
        <f t="shared" si="22"/>
        <v>172000</v>
      </c>
      <c r="EY441" s="32"/>
      <c r="EZ441" s="32"/>
      <c r="FA441" s="32"/>
      <c r="FB441" s="32"/>
      <c r="FC441" s="32"/>
      <c r="FD441" s="32"/>
      <c r="FE441" s="32"/>
      <c r="FF441" s="32"/>
      <c r="FG441" s="32"/>
      <c r="FH441" s="32"/>
      <c r="FI441" s="32"/>
      <c r="FJ441" s="33"/>
    </row>
    <row r="442" spans="1:166" ht="36.4" customHeight="1" x14ac:dyDescent="0.2">
      <c r="A442" s="59" t="s">
        <v>489</v>
      </c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44"/>
      <c r="AL442" s="45"/>
      <c r="AM442" s="45"/>
      <c r="AN442" s="45"/>
      <c r="AO442" s="45"/>
      <c r="AP442" s="45"/>
      <c r="AQ442" s="45" t="s">
        <v>575</v>
      </c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32">
        <v>154862056</v>
      </c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>
        <v>154862056</v>
      </c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>
        <v>154862056</v>
      </c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  <c r="DA442" s="32"/>
      <c r="DB442" s="32"/>
      <c r="DC442" s="32"/>
      <c r="DD442" s="32"/>
      <c r="DE442" s="32"/>
      <c r="DF442" s="32"/>
      <c r="DG442" s="32"/>
      <c r="DH442" s="32"/>
      <c r="DI442" s="32"/>
      <c r="DJ442" s="32"/>
      <c r="DK442" s="32"/>
      <c r="DL442" s="32"/>
      <c r="DM442" s="32"/>
      <c r="DN442" s="32"/>
      <c r="DO442" s="32"/>
      <c r="DP442" s="32"/>
      <c r="DQ442" s="32"/>
      <c r="DR442" s="32"/>
      <c r="DS442" s="32"/>
      <c r="DT442" s="32"/>
      <c r="DU442" s="32"/>
      <c r="DV442" s="32"/>
      <c r="DW442" s="32"/>
      <c r="DX442" s="32">
        <f t="shared" si="20"/>
        <v>154862056</v>
      </c>
      <c r="DY442" s="32"/>
      <c r="DZ442" s="32"/>
      <c r="EA442" s="32"/>
      <c r="EB442" s="32"/>
      <c r="EC442" s="32"/>
      <c r="ED442" s="32"/>
      <c r="EE442" s="32"/>
      <c r="EF442" s="32"/>
      <c r="EG442" s="32"/>
      <c r="EH442" s="32"/>
      <c r="EI442" s="32"/>
      <c r="EJ442" s="32"/>
      <c r="EK442" s="32">
        <f t="shared" si="21"/>
        <v>0</v>
      </c>
      <c r="EL442" s="32"/>
      <c r="EM442" s="32"/>
      <c r="EN442" s="32"/>
      <c r="EO442" s="32"/>
      <c r="EP442" s="32"/>
      <c r="EQ442" s="32"/>
      <c r="ER442" s="32"/>
      <c r="ES442" s="32"/>
      <c r="ET442" s="32"/>
      <c r="EU442" s="32"/>
      <c r="EV442" s="32"/>
      <c r="EW442" s="32"/>
      <c r="EX442" s="32">
        <f t="shared" si="22"/>
        <v>0</v>
      </c>
      <c r="EY442" s="32"/>
      <c r="EZ442" s="32"/>
      <c r="FA442" s="32"/>
      <c r="FB442" s="32"/>
      <c r="FC442" s="32"/>
      <c r="FD442" s="32"/>
      <c r="FE442" s="32"/>
      <c r="FF442" s="32"/>
      <c r="FG442" s="32"/>
      <c r="FH442" s="32"/>
      <c r="FI442" s="32"/>
      <c r="FJ442" s="33"/>
    </row>
    <row r="443" spans="1:166" ht="36.4" customHeight="1" x14ac:dyDescent="0.2">
      <c r="A443" s="59" t="s">
        <v>489</v>
      </c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44"/>
      <c r="AL443" s="45"/>
      <c r="AM443" s="45"/>
      <c r="AN443" s="45"/>
      <c r="AO443" s="45"/>
      <c r="AP443" s="45"/>
      <c r="AQ443" s="45" t="s">
        <v>576</v>
      </c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32">
        <v>18050744</v>
      </c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>
        <v>18050744</v>
      </c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>
        <v>18050744</v>
      </c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  <c r="DA443" s="32"/>
      <c r="DB443" s="32"/>
      <c r="DC443" s="32"/>
      <c r="DD443" s="32"/>
      <c r="DE443" s="32"/>
      <c r="DF443" s="32"/>
      <c r="DG443" s="32"/>
      <c r="DH443" s="32"/>
      <c r="DI443" s="32"/>
      <c r="DJ443" s="32"/>
      <c r="DK443" s="32"/>
      <c r="DL443" s="32"/>
      <c r="DM443" s="32"/>
      <c r="DN443" s="32"/>
      <c r="DO443" s="32"/>
      <c r="DP443" s="32"/>
      <c r="DQ443" s="32"/>
      <c r="DR443" s="32"/>
      <c r="DS443" s="32"/>
      <c r="DT443" s="32"/>
      <c r="DU443" s="32"/>
      <c r="DV443" s="32"/>
      <c r="DW443" s="32"/>
      <c r="DX443" s="32">
        <f t="shared" si="20"/>
        <v>18050744</v>
      </c>
      <c r="DY443" s="32"/>
      <c r="DZ443" s="32"/>
      <c r="EA443" s="32"/>
      <c r="EB443" s="32"/>
      <c r="EC443" s="32"/>
      <c r="ED443" s="32"/>
      <c r="EE443" s="32"/>
      <c r="EF443" s="32"/>
      <c r="EG443" s="32"/>
      <c r="EH443" s="32"/>
      <c r="EI443" s="32"/>
      <c r="EJ443" s="32"/>
      <c r="EK443" s="32">
        <f t="shared" si="21"/>
        <v>0</v>
      </c>
      <c r="EL443" s="32"/>
      <c r="EM443" s="32"/>
      <c r="EN443" s="32"/>
      <c r="EO443" s="32"/>
      <c r="EP443" s="32"/>
      <c r="EQ443" s="32"/>
      <c r="ER443" s="32"/>
      <c r="ES443" s="32"/>
      <c r="ET443" s="32"/>
      <c r="EU443" s="32"/>
      <c r="EV443" s="32"/>
      <c r="EW443" s="32"/>
      <c r="EX443" s="32">
        <f t="shared" si="22"/>
        <v>0</v>
      </c>
      <c r="EY443" s="32"/>
      <c r="EZ443" s="32"/>
      <c r="FA443" s="32"/>
      <c r="FB443" s="32"/>
      <c r="FC443" s="32"/>
      <c r="FD443" s="32"/>
      <c r="FE443" s="32"/>
      <c r="FF443" s="32"/>
      <c r="FG443" s="32"/>
      <c r="FH443" s="32"/>
      <c r="FI443" s="32"/>
      <c r="FJ443" s="33"/>
    </row>
    <row r="444" spans="1:166" ht="12.75" x14ac:dyDescent="0.2">
      <c r="A444" s="59" t="s">
        <v>243</v>
      </c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44"/>
      <c r="AL444" s="45"/>
      <c r="AM444" s="45"/>
      <c r="AN444" s="45"/>
      <c r="AO444" s="45"/>
      <c r="AP444" s="45"/>
      <c r="AQ444" s="45" t="s">
        <v>577</v>
      </c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32">
        <v>4900000</v>
      </c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>
        <v>4900000</v>
      </c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  <c r="CU444" s="32"/>
      <c r="CV444" s="32"/>
      <c r="CW444" s="32"/>
      <c r="CX444" s="32"/>
      <c r="CY444" s="32"/>
      <c r="CZ444" s="32"/>
      <c r="DA444" s="32"/>
      <c r="DB444" s="32"/>
      <c r="DC444" s="32"/>
      <c r="DD444" s="32"/>
      <c r="DE444" s="32"/>
      <c r="DF444" s="32"/>
      <c r="DG444" s="32"/>
      <c r="DH444" s="32"/>
      <c r="DI444" s="32"/>
      <c r="DJ444" s="32"/>
      <c r="DK444" s="32"/>
      <c r="DL444" s="32"/>
      <c r="DM444" s="32"/>
      <c r="DN444" s="32"/>
      <c r="DO444" s="32"/>
      <c r="DP444" s="32"/>
      <c r="DQ444" s="32"/>
      <c r="DR444" s="32"/>
      <c r="DS444" s="32"/>
      <c r="DT444" s="32"/>
      <c r="DU444" s="32"/>
      <c r="DV444" s="32"/>
      <c r="DW444" s="32"/>
      <c r="DX444" s="32">
        <f t="shared" si="20"/>
        <v>0</v>
      </c>
      <c r="DY444" s="32"/>
      <c r="DZ444" s="32"/>
      <c r="EA444" s="32"/>
      <c r="EB444" s="32"/>
      <c r="EC444" s="32"/>
      <c r="ED444" s="32"/>
      <c r="EE444" s="32"/>
      <c r="EF444" s="32"/>
      <c r="EG444" s="32"/>
      <c r="EH444" s="32"/>
      <c r="EI444" s="32"/>
      <c r="EJ444" s="32"/>
      <c r="EK444" s="32">
        <f t="shared" si="21"/>
        <v>4900000</v>
      </c>
      <c r="EL444" s="32"/>
      <c r="EM444" s="32"/>
      <c r="EN444" s="32"/>
      <c r="EO444" s="32"/>
      <c r="EP444" s="32"/>
      <c r="EQ444" s="32"/>
      <c r="ER444" s="32"/>
      <c r="ES444" s="32"/>
      <c r="ET444" s="32"/>
      <c r="EU444" s="32"/>
      <c r="EV444" s="32"/>
      <c r="EW444" s="32"/>
      <c r="EX444" s="32">
        <f t="shared" si="22"/>
        <v>4900000</v>
      </c>
      <c r="EY444" s="32"/>
      <c r="EZ444" s="32"/>
      <c r="FA444" s="32"/>
      <c r="FB444" s="32"/>
      <c r="FC444" s="32"/>
      <c r="FD444" s="32"/>
      <c r="FE444" s="32"/>
      <c r="FF444" s="32"/>
      <c r="FG444" s="32"/>
      <c r="FH444" s="32"/>
      <c r="FI444" s="32"/>
      <c r="FJ444" s="33"/>
    </row>
    <row r="445" spans="1:166" ht="24.2" customHeight="1" x14ac:dyDescent="0.2">
      <c r="A445" s="59" t="s">
        <v>247</v>
      </c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44"/>
      <c r="AL445" s="45"/>
      <c r="AM445" s="45"/>
      <c r="AN445" s="45"/>
      <c r="AO445" s="45"/>
      <c r="AP445" s="45"/>
      <c r="AQ445" s="45" t="s">
        <v>578</v>
      </c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32">
        <v>1479800</v>
      </c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>
        <v>1479800</v>
      </c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>
        <f t="shared" si="20"/>
        <v>0</v>
      </c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>
        <f t="shared" si="21"/>
        <v>1479800</v>
      </c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>
        <f t="shared" si="22"/>
        <v>1479800</v>
      </c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3"/>
    </row>
    <row r="446" spans="1:166" ht="36.4" customHeight="1" x14ac:dyDescent="0.2">
      <c r="A446" s="59" t="s">
        <v>489</v>
      </c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44"/>
      <c r="AL446" s="45"/>
      <c r="AM446" s="45"/>
      <c r="AN446" s="45"/>
      <c r="AO446" s="45"/>
      <c r="AP446" s="45"/>
      <c r="AQ446" s="45" t="s">
        <v>579</v>
      </c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32">
        <v>5832960</v>
      </c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>
        <v>5832960</v>
      </c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>
        <v>2873802.71</v>
      </c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  <c r="DA446" s="32"/>
      <c r="DB446" s="32"/>
      <c r="DC446" s="32"/>
      <c r="DD446" s="32"/>
      <c r="DE446" s="32"/>
      <c r="DF446" s="32"/>
      <c r="DG446" s="32"/>
      <c r="DH446" s="32"/>
      <c r="DI446" s="32"/>
      <c r="DJ446" s="32"/>
      <c r="DK446" s="32"/>
      <c r="DL446" s="32"/>
      <c r="DM446" s="32"/>
      <c r="DN446" s="32"/>
      <c r="DO446" s="32"/>
      <c r="DP446" s="32"/>
      <c r="DQ446" s="32"/>
      <c r="DR446" s="32"/>
      <c r="DS446" s="32"/>
      <c r="DT446" s="32"/>
      <c r="DU446" s="32"/>
      <c r="DV446" s="32"/>
      <c r="DW446" s="32"/>
      <c r="DX446" s="32">
        <f t="shared" si="20"/>
        <v>2873802.71</v>
      </c>
      <c r="DY446" s="32"/>
      <c r="DZ446" s="32"/>
      <c r="EA446" s="32"/>
      <c r="EB446" s="32"/>
      <c r="EC446" s="32"/>
      <c r="ED446" s="32"/>
      <c r="EE446" s="32"/>
      <c r="EF446" s="32"/>
      <c r="EG446" s="32"/>
      <c r="EH446" s="32"/>
      <c r="EI446" s="32"/>
      <c r="EJ446" s="32"/>
      <c r="EK446" s="32">
        <f t="shared" si="21"/>
        <v>2959157.29</v>
      </c>
      <c r="EL446" s="32"/>
      <c r="EM446" s="32"/>
      <c r="EN446" s="32"/>
      <c r="EO446" s="32"/>
      <c r="EP446" s="32"/>
      <c r="EQ446" s="32"/>
      <c r="ER446" s="32"/>
      <c r="ES446" s="32"/>
      <c r="ET446" s="32"/>
      <c r="EU446" s="32"/>
      <c r="EV446" s="32"/>
      <c r="EW446" s="32"/>
      <c r="EX446" s="32">
        <f t="shared" si="22"/>
        <v>2959157.29</v>
      </c>
      <c r="EY446" s="32"/>
      <c r="EZ446" s="32"/>
      <c r="FA446" s="32"/>
      <c r="FB446" s="32"/>
      <c r="FC446" s="32"/>
      <c r="FD446" s="32"/>
      <c r="FE446" s="32"/>
      <c r="FF446" s="32"/>
      <c r="FG446" s="32"/>
      <c r="FH446" s="32"/>
      <c r="FI446" s="32"/>
      <c r="FJ446" s="33"/>
    </row>
    <row r="447" spans="1:166" ht="36.4" customHeight="1" x14ac:dyDescent="0.2">
      <c r="A447" s="59" t="s">
        <v>489</v>
      </c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44"/>
      <c r="AL447" s="45"/>
      <c r="AM447" s="45"/>
      <c r="AN447" s="45"/>
      <c r="AO447" s="45"/>
      <c r="AP447" s="45"/>
      <c r="AQ447" s="45" t="s">
        <v>580</v>
      </c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32">
        <v>546840</v>
      </c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>
        <v>546840</v>
      </c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>
        <v>262570.01</v>
      </c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  <c r="DA447" s="32"/>
      <c r="DB447" s="32"/>
      <c r="DC447" s="32"/>
      <c r="DD447" s="32"/>
      <c r="DE447" s="32"/>
      <c r="DF447" s="32"/>
      <c r="DG447" s="32"/>
      <c r="DH447" s="32"/>
      <c r="DI447" s="32"/>
      <c r="DJ447" s="32"/>
      <c r="DK447" s="32"/>
      <c r="DL447" s="32"/>
      <c r="DM447" s="32"/>
      <c r="DN447" s="32"/>
      <c r="DO447" s="32"/>
      <c r="DP447" s="32"/>
      <c r="DQ447" s="32"/>
      <c r="DR447" s="32"/>
      <c r="DS447" s="32"/>
      <c r="DT447" s="32"/>
      <c r="DU447" s="32"/>
      <c r="DV447" s="32"/>
      <c r="DW447" s="32"/>
      <c r="DX447" s="32">
        <f t="shared" si="20"/>
        <v>262570.01</v>
      </c>
      <c r="DY447" s="32"/>
      <c r="DZ447" s="32"/>
      <c r="EA447" s="32"/>
      <c r="EB447" s="32"/>
      <c r="EC447" s="32"/>
      <c r="ED447" s="32"/>
      <c r="EE447" s="32"/>
      <c r="EF447" s="32"/>
      <c r="EG447" s="32"/>
      <c r="EH447" s="32"/>
      <c r="EI447" s="32"/>
      <c r="EJ447" s="32"/>
      <c r="EK447" s="32">
        <f t="shared" si="21"/>
        <v>284269.99</v>
      </c>
      <c r="EL447" s="32"/>
      <c r="EM447" s="32"/>
      <c r="EN447" s="32"/>
      <c r="EO447" s="32"/>
      <c r="EP447" s="32"/>
      <c r="EQ447" s="32"/>
      <c r="ER447" s="32"/>
      <c r="ES447" s="32"/>
      <c r="ET447" s="32"/>
      <c r="EU447" s="32"/>
      <c r="EV447" s="32"/>
      <c r="EW447" s="32"/>
      <c r="EX447" s="32">
        <f t="shared" si="22"/>
        <v>284269.99</v>
      </c>
      <c r="EY447" s="32"/>
      <c r="EZ447" s="32"/>
      <c r="FA447" s="32"/>
      <c r="FB447" s="32"/>
      <c r="FC447" s="32"/>
      <c r="FD447" s="32"/>
      <c r="FE447" s="32"/>
      <c r="FF447" s="32"/>
      <c r="FG447" s="32"/>
      <c r="FH447" s="32"/>
      <c r="FI447" s="32"/>
      <c r="FJ447" s="33"/>
    </row>
    <row r="448" spans="1:166" ht="12.75" x14ac:dyDescent="0.2">
      <c r="A448" s="59" t="s">
        <v>243</v>
      </c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44"/>
      <c r="AL448" s="45"/>
      <c r="AM448" s="45"/>
      <c r="AN448" s="45"/>
      <c r="AO448" s="45"/>
      <c r="AP448" s="45"/>
      <c r="AQ448" s="45" t="s">
        <v>581</v>
      </c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32">
        <v>149000</v>
      </c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>
        <v>149000</v>
      </c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  <c r="DA448" s="32"/>
      <c r="DB448" s="32"/>
      <c r="DC448" s="32"/>
      <c r="DD448" s="32"/>
      <c r="DE448" s="32"/>
      <c r="DF448" s="32"/>
      <c r="DG448" s="32"/>
      <c r="DH448" s="32"/>
      <c r="DI448" s="32"/>
      <c r="DJ448" s="32"/>
      <c r="DK448" s="32"/>
      <c r="DL448" s="32"/>
      <c r="DM448" s="32"/>
      <c r="DN448" s="32"/>
      <c r="DO448" s="32"/>
      <c r="DP448" s="32"/>
      <c r="DQ448" s="32"/>
      <c r="DR448" s="32"/>
      <c r="DS448" s="32"/>
      <c r="DT448" s="32"/>
      <c r="DU448" s="32"/>
      <c r="DV448" s="32"/>
      <c r="DW448" s="32"/>
      <c r="DX448" s="32">
        <f t="shared" si="20"/>
        <v>0</v>
      </c>
      <c r="DY448" s="32"/>
      <c r="DZ448" s="32"/>
      <c r="EA448" s="32"/>
      <c r="EB448" s="32"/>
      <c r="EC448" s="32"/>
      <c r="ED448" s="32"/>
      <c r="EE448" s="32"/>
      <c r="EF448" s="32"/>
      <c r="EG448" s="32"/>
      <c r="EH448" s="32"/>
      <c r="EI448" s="32"/>
      <c r="EJ448" s="32"/>
      <c r="EK448" s="32">
        <f t="shared" si="21"/>
        <v>149000</v>
      </c>
      <c r="EL448" s="32"/>
      <c r="EM448" s="32"/>
      <c r="EN448" s="32"/>
      <c r="EO448" s="32"/>
      <c r="EP448" s="32"/>
      <c r="EQ448" s="32"/>
      <c r="ER448" s="32"/>
      <c r="ES448" s="32"/>
      <c r="ET448" s="32"/>
      <c r="EU448" s="32"/>
      <c r="EV448" s="32"/>
      <c r="EW448" s="32"/>
      <c r="EX448" s="32">
        <f t="shared" si="22"/>
        <v>149000</v>
      </c>
      <c r="EY448" s="32"/>
      <c r="EZ448" s="32"/>
      <c r="FA448" s="32"/>
      <c r="FB448" s="32"/>
      <c r="FC448" s="32"/>
      <c r="FD448" s="32"/>
      <c r="FE448" s="32"/>
      <c r="FF448" s="32"/>
      <c r="FG448" s="32"/>
      <c r="FH448" s="32"/>
      <c r="FI448" s="32"/>
      <c r="FJ448" s="33"/>
    </row>
    <row r="449" spans="1:166" ht="24.2" customHeight="1" x14ac:dyDescent="0.2">
      <c r="A449" s="59" t="s">
        <v>247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44"/>
      <c r="AL449" s="45"/>
      <c r="AM449" s="45"/>
      <c r="AN449" s="45"/>
      <c r="AO449" s="45"/>
      <c r="AP449" s="45"/>
      <c r="AQ449" s="45" t="s">
        <v>582</v>
      </c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32">
        <v>44998</v>
      </c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>
        <v>44998</v>
      </c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  <c r="CU449" s="32"/>
      <c r="CV449" s="32"/>
      <c r="CW449" s="32"/>
      <c r="CX449" s="32"/>
      <c r="CY449" s="32"/>
      <c r="CZ449" s="32"/>
      <c r="DA449" s="32"/>
      <c r="DB449" s="32"/>
      <c r="DC449" s="32"/>
      <c r="DD449" s="32"/>
      <c r="DE449" s="32"/>
      <c r="DF449" s="32"/>
      <c r="DG449" s="32"/>
      <c r="DH449" s="32"/>
      <c r="DI449" s="32"/>
      <c r="DJ449" s="32"/>
      <c r="DK449" s="32"/>
      <c r="DL449" s="32"/>
      <c r="DM449" s="32"/>
      <c r="DN449" s="32"/>
      <c r="DO449" s="32"/>
      <c r="DP449" s="32"/>
      <c r="DQ449" s="32"/>
      <c r="DR449" s="32"/>
      <c r="DS449" s="32"/>
      <c r="DT449" s="32"/>
      <c r="DU449" s="32"/>
      <c r="DV449" s="32"/>
      <c r="DW449" s="32"/>
      <c r="DX449" s="32">
        <f t="shared" si="20"/>
        <v>0</v>
      </c>
      <c r="DY449" s="32"/>
      <c r="DZ449" s="32"/>
      <c r="EA449" s="32"/>
      <c r="EB449" s="32"/>
      <c r="EC449" s="32"/>
      <c r="ED449" s="32"/>
      <c r="EE449" s="32"/>
      <c r="EF449" s="32"/>
      <c r="EG449" s="32"/>
      <c r="EH449" s="32"/>
      <c r="EI449" s="32"/>
      <c r="EJ449" s="32"/>
      <c r="EK449" s="32">
        <f t="shared" si="21"/>
        <v>44998</v>
      </c>
      <c r="EL449" s="32"/>
      <c r="EM449" s="32"/>
      <c r="EN449" s="32"/>
      <c r="EO449" s="32"/>
      <c r="EP449" s="32"/>
      <c r="EQ449" s="32"/>
      <c r="ER449" s="32"/>
      <c r="ES449" s="32"/>
      <c r="ET449" s="32"/>
      <c r="EU449" s="32"/>
      <c r="EV449" s="32"/>
      <c r="EW449" s="32"/>
      <c r="EX449" s="32">
        <f t="shared" si="22"/>
        <v>44998</v>
      </c>
      <c r="EY449" s="32"/>
      <c r="EZ449" s="32"/>
      <c r="FA449" s="32"/>
      <c r="FB449" s="32"/>
      <c r="FC449" s="32"/>
      <c r="FD449" s="32"/>
      <c r="FE449" s="32"/>
      <c r="FF449" s="32"/>
      <c r="FG449" s="32"/>
      <c r="FH449" s="32"/>
      <c r="FI449" s="32"/>
      <c r="FJ449" s="33"/>
    </row>
    <row r="450" spans="1:166" ht="12.75" x14ac:dyDescent="0.2">
      <c r="A450" s="59" t="s">
        <v>253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44"/>
      <c r="AL450" s="45"/>
      <c r="AM450" s="45"/>
      <c r="AN450" s="45"/>
      <c r="AO450" s="45"/>
      <c r="AP450" s="45"/>
      <c r="AQ450" s="45" t="s">
        <v>583</v>
      </c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32">
        <v>35800</v>
      </c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>
        <v>35800</v>
      </c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  <c r="CU450" s="32"/>
      <c r="CV450" s="32"/>
      <c r="CW450" s="32"/>
      <c r="CX450" s="32"/>
      <c r="CY450" s="32"/>
      <c r="CZ450" s="32"/>
      <c r="DA450" s="32"/>
      <c r="DB450" s="32"/>
      <c r="DC450" s="32"/>
      <c r="DD450" s="32"/>
      <c r="DE450" s="32"/>
      <c r="DF450" s="32"/>
      <c r="DG450" s="32"/>
      <c r="DH450" s="32"/>
      <c r="DI450" s="32"/>
      <c r="DJ450" s="32"/>
      <c r="DK450" s="32"/>
      <c r="DL450" s="32"/>
      <c r="DM450" s="32"/>
      <c r="DN450" s="32"/>
      <c r="DO450" s="32"/>
      <c r="DP450" s="32"/>
      <c r="DQ450" s="32"/>
      <c r="DR450" s="32"/>
      <c r="DS450" s="32"/>
      <c r="DT450" s="32"/>
      <c r="DU450" s="32"/>
      <c r="DV450" s="32"/>
      <c r="DW450" s="32"/>
      <c r="DX450" s="32">
        <f t="shared" si="20"/>
        <v>0</v>
      </c>
      <c r="DY450" s="32"/>
      <c r="DZ450" s="32"/>
      <c r="EA450" s="32"/>
      <c r="EB450" s="32"/>
      <c r="EC450" s="32"/>
      <c r="ED450" s="32"/>
      <c r="EE450" s="32"/>
      <c r="EF450" s="32"/>
      <c r="EG450" s="32"/>
      <c r="EH450" s="32"/>
      <c r="EI450" s="32"/>
      <c r="EJ450" s="32"/>
      <c r="EK450" s="32">
        <f t="shared" si="21"/>
        <v>35800</v>
      </c>
      <c r="EL450" s="32"/>
      <c r="EM450" s="32"/>
      <c r="EN450" s="32"/>
      <c r="EO450" s="32"/>
      <c r="EP450" s="32"/>
      <c r="EQ450" s="32"/>
      <c r="ER450" s="32"/>
      <c r="ES450" s="32"/>
      <c r="ET450" s="32"/>
      <c r="EU450" s="32"/>
      <c r="EV450" s="32"/>
      <c r="EW450" s="32"/>
      <c r="EX450" s="32">
        <f t="shared" si="22"/>
        <v>35800</v>
      </c>
      <c r="EY450" s="32"/>
      <c r="EZ450" s="32"/>
      <c r="FA450" s="32"/>
      <c r="FB450" s="32"/>
      <c r="FC450" s="32"/>
      <c r="FD450" s="32"/>
      <c r="FE450" s="32"/>
      <c r="FF450" s="32"/>
      <c r="FG450" s="32"/>
      <c r="FH450" s="32"/>
      <c r="FI450" s="32"/>
      <c r="FJ450" s="33"/>
    </row>
    <row r="451" spans="1:166" ht="36.4" customHeight="1" x14ac:dyDescent="0.2">
      <c r="A451" s="59" t="s">
        <v>489</v>
      </c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60"/>
      <c r="AK451" s="44"/>
      <c r="AL451" s="45"/>
      <c r="AM451" s="45"/>
      <c r="AN451" s="45"/>
      <c r="AO451" s="45"/>
      <c r="AP451" s="45"/>
      <c r="AQ451" s="45" t="s">
        <v>584</v>
      </c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32">
        <v>35800</v>
      </c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>
        <v>35800</v>
      </c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  <c r="CU451" s="32"/>
      <c r="CV451" s="32"/>
      <c r="CW451" s="32"/>
      <c r="CX451" s="32"/>
      <c r="CY451" s="32"/>
      <c r="CZ451" s="32"/>
      <c r="DA451" s="32"/>
      <c r="DB451" s="32"/>
      <c r="DC451" s="32"/>
      <c r="DD451" s="32"/>
      <c r="DE451" s="32"/>
      <c r="DF451" s="32"/>
      <c r="DG451" s="32"/>
      <c r="DH451" s="32"/>
      <c r="DI451" s="32"/>
      <c r="DJ451" s="32"/>
      <c r="DK451" s="32"/>
      <c r="DL451" s="32"/>
      <c r="DM451" s="32"/>
      <c r="DN451" s="32"/>
      <c r="DO451" s="32"/>
      <c r="DP451" s="32"/>
      <c r="DQ451" s="32"/>
      <c r="DR451" s="32"/>
      <c r="DS451" s="32"/>
      <c r="DT451" s="32"/>
      <c r="DU451" s="32"/>
      <c r="DV451" s="32"/>
      <c r="DW451" s="32"/>
      <c r="DX451" s="32">
        <f t="shared" si="20"/>
        <v>0</v>
      </c>
      <c r="DY451" s="32"/>
      <c r="DZ451" s="32"/>
      <c r="EA451" s="32"/>
      <c r="EB451" s="32"/>
      <c r="EC451" s="32"/>
      <c r="ED451" s="32"/>
      <c r="EE451" s="32"/>
      <c r="EF451" s="32"/>
      <c r="EG451" s="32"/>
      <c r="EH451" s="32"/>
      <c r="EI451" s="32"/>
      <c r="EJ451" s="32"/>
      <c r="EK451" s="32">
        <f t="shared" si="21"/>
        <v>35800</v>
      </c>
      <c r="EL451" s="32"/>
      <c r="EM451" s="32"/>
      <c r="EN451" s="32"/>
      <c r="EO451" s="32"/>
      <c r="EP451" s="32"/>
      <c r="EQ451" s="32"/>
      <c r="ER451" s="32"/>
      <c r="ES451" s="32"/>
      <c r="ET451" s="32"/>
      <c r="EU451" s="32"/>
      <c r="EV451" s="32"/>
      <c r="EW451" s="32"/>
      <c r="EX451" s="32">
        <f t="shared" si="22"/>
        <v>35800</v>
      </c>
      <c r="EY451" s="32"/>
      <c r="EZ451" s="32"/>
      <c r="FA451" s="32"/>
      <c r="FB451" s="32"/>
      <c r="FC451" s="32"/>
      <c r="FD451" s="32"/>
      <c r="FE451" s="32"/>
      <c r="FF451" s="32"/>
      <c r="FG451" s="32"/>
      <c r="FH451" s="32"/>
      <c r="FI451" s="32"/>
      <c r="FJ451" s="33"/>
    </row>
    <row r="452" spans="1:166" ht="12.75" x14ac:dyDescent="0.2">
      <c r="A452" s="59" t="s">
        <v>253</v>
      </c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44"/>
      <c r="AL452" s="45"/>
      <c r="AM452" s="45"/>
      <c r="AN452" s="45"/>
      <c r="AO452" s="45"/>
      <c r="AP452" s="45"/>
      <c r="AQ452" s="45" t="s">
        <v>585</v>
      </c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32">
        <v>7565100</v>
      </c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>
        <v>7565100</v>
      </c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32"/>
      <c r="DA452" s="32"/>
      <c r="DB452" s="32"/>
      <c r="DC452" s="32"/>
      <c r="DD452" s="32"/>
      <c r="DE452" s="32"/>
      <c r="DF452" s="32"/>
      <c r="DG452" s="32"/>
      <c r="DH452" s="32"/>
      <c r="DI452" s="32"/>
      <c r="DJ452" s="32"/>
      <c r="DK452" s="32"/>
      <c r="DL452" s="32"/>
      <c r="DM452" s="32"/>
      <c r="DN452" s="32"/>
      <c r="DO452" s="32"/>
      <c r="DP452" s="32"/>
      <c r="DQ452" s="32"/>
      <c r="DR452" s="32"/>
      <c r="DS452" s="32"/>
      <c r="DT452" s="32"/>
      <c r="DU452" s="32"/>
      <c r="DV452" s="32"/>
      <c r="DW452" s="32"/>
      <c r="DX452" s="32">
        <f t="shared" si="20"/>
        <v>0</v>
      </c>
      <c r="DY452" s="32"/>
      <c r="DZ452" s="32"/>
      <c r="EA452" s="32"/>
      <c r="EB452" s="32"/>
      <c r="EC452" s="32"/>
      <c r="ED452" s="32"/>
      <c r="EE452" s="32"/>
      <c r="EF452" s="32"/>
      <c r="EG452" s="32"/>
      <c r="EH452" s="32"/>
      <c r="EI452" s="32"/>
      <c r="EJ452" s="32"/>
      <c r="EK452" s="32">
        <f t="shared" si="21"/>
        <v>7565100</v>
      </c>
      <c r="EL452" s="32"/>
      <c r="EM452" s="32"/>
      <c r="EN452" s="32"/>
      <c r="EO452" s="32"/>
      <c r="EP452" s="32"/>
      <c r="EQ452" s="32"/>
      <c r="ER452" s="32"/>
      <c r="ES452" s="32"/>
      <c r="ET452" s="32"/>
      <c r="EU452" s="32"/>
      <c r="EV452" s="32"/>
      <c r="EW452" s="32"/>
      <c r="EX452" s="32">
        <f t="shared" si="22"/>
        <v>7565100</v>
      </c>
      <c r="EY452" s="32"/>
      <c r="EZ452" s="32"/>
      <c r="FA452" s="32"/>
      <c r="FB452" s="32"/>
      <c r="FC452" s="32"/>
      <c r="FD452" s="32"/>
      <c r="FE452" s="32"/>
      <c r="FF452" s="32"/>
      <c r="FG452" s="32"/>
      <c r="FH452" s="32"/>
      <c r="FI452" s="32"/>
      <c r="FJ452" s="33"/>
    </row>
    <row r="453" spans="1:166" ht="36.4" customHeight="1" x14ac:dyDescent="0.2">
      <c r="A453" s="59" t="s">
        <v>489</v>
      </c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44"/>
      <c r="AL453" s="45"/>
      <c r="AM453" s="45"/>
      <c r="AN453" s="45"/>
      <c r="AO453" s="45"/>
      <c r="AP453" s="45"/>
      <c r="AQ453" s="45" t="s">
        <v>586</v>
      </c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32">
        <v>6665401.46</v>
      </c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>
        <v>6665401.46</v>
      </c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>
        <v>3795973.2</v>
      </c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  <c r="DA453" s="32"/>
      <c r="DB453" s="32"/>
      <c r="DC453" s="32"/>
      <c r="DD453" s="32"/>
      <c r="DE453" s="32"/>
      <c r="DF453" s="32"/>
      <c r="DG453" s="32"/>
      <c r="DH453" s="32"/>
      <c r="DI453" s="32"/>
      <c r="DJ453" s="32"/>
      <c r="DK453" s="32"/>
      <c r="DL453" s="32"/>
      <c r="DM453" s="32"/>
      <c r="DN453" s="32"/>
      <c r="DO453" s="32"/>
      <c r="DP453" s="32"/>
      <c r="DQ453" s="32"/>
      <c r="DR453" s="32"/>
      <c r="DS453" s="32"/>
      <c r="DT453" s="32"/>
      <c r="DU453" s="32"/>
      <c r="DV453" s="32"/>
      <c r="DW453" s="32"/>
      <c r="DX453" s="32">
        <f t="shared" si="20"/>
        <v>3795973.2</v>
      </c>
      <c r="DY453" s="32"/>
      <c r="DZ453" s="32"/>
      <c r="EA453" s="32"/>
      <c r="EB453" s="32"/>
      <c r="EC453" s="32"/>
      <c r="ED453" s="32"/>
      <c r="EE453" s="32"/>
      <c r="EF453" s="32"/>
      <c r="EG453" s="32"/>
      <c r="EH453" s="32"/>
      <c r="EI453" s="32"/>
      <c r="EJ453" s="32"/>
      <c r="EK453" s="32">
        <f t="shared" si="21"/>
        <v>2869428.26</v>
      </c>
      <c r="EL453" s="32"/>
      <c r="EM453" s="32"/>
      <c r="EN453" s="32"/>
      <c r="EO453" s="32"/>
      <c r="EP453" s="32"/>
      <c r="EQ453" s="32"/>
      <c r="ER453" s="32"/>
      <c r="ES453" s="32"/>
      <c r="ET453" s="32"/>
      <c r="EU453" s="32"/>
      <c r="EV453" s="32"/>
      <c r="EW453" s="32"/>
      <c r="EX453" s="32">
        <f t="shared" si="22"/>
        <v>2869428.26</v>
      </c>
      <c r="EY453" s="32"/>
      <c r="EZ453" s="32"/>
      <c r="FA453" s="32"/>
      <c r="FB453" s="32"/>
      <c r="FC453" s="32"/>
      <c r="FD453" s="32"/>
      <c r="FE453" s="32"/>
      <c r="FF453" s="32"/>
      <c r="FG453" s="32"/>
      <c r="FH453" s="32"/>
      <c r="FI453" s="32"/>
      <c r="FJ453" s="33"/>
    </row>
    <row r="454" spans="1:166" ht="36.4" customHeight="1" x14ac:dyDescent="0.2">
      <c r="A454" s="59" t="s">
        <v>489</v>
      </c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44"/>
      <c r="AL454" s="45"/>
      <c r="AM454" s="45"/>
      <c r="AN454" s="45"/>
      <c r="AO454" s="45"/>
      <c r="AP454" s="45"/>
      <c r="AQ454" s="45" t="s">
        <v>587</v>
      </c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32">
        <v>899698.54</v>
      </c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>
        <v>899698.54</v>
      </c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>
        <v>527418.19999999995</v>
      </c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/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  <c r="DU454" s="32"/>
      <c r="DV454" s="32"/>
      <c r="DW454" s="32"/>
      <c r="DX454" s="32">
        <f t="shared" si="20"/>
        <v>527418.19999999995</v>
      </c>
      <c r="DY454" s="32"/>
      <c r="DZ454" s="32"/>
      <c r="EA454" s="32"/>
      <c r="EB454" s="32"/>
      <c r="EC454" s="32"/>
      <c r="ED454" s="32"/>
      <c r="EE454" s="32"/>
      <c r="EF454" s="32"/>
      <c r="EG454" s="32"/>
      <c r="EH454" s="32"/>
      <c r="EI454" s="32"/>
      <c r="EJ454" s="32"/>
      <c r="EK454" s="32">
        <f t="shared" si="21"/>
        <v>372280.34000000008</v>
      </c>
      <c r="EL454" s="32"/>
      <c r="EM454" s="32"/>
      <c r="EN454" s="32"/>
      <c r="EO454" s="32"/>
      <c r="EP454" s="32"/>
      <c r="EQ454" s="32"/>
      <c r="ER454" s="32"/>
      <c r="ES454" s="32"/>
      <c r="ET454" s="32"/>
      <c r="EU454" s="32"/>
      <c r="EV454" s="32"/>
      <c r="EW454" s="32"/>
      <c r="EX454" s="32">
        <f t="shared" si="22"/>
        <v>372280.34000000008</v>
      </c>
      <c r="EY454" s="32"/>
      <c r="EZ454" s="32"/>
      <c r="FA454" s="32"/>
      <c r="FB454" s="32"/>
      <c r="FC454" s="32"/>
      <c r="FD454" s="32"/>
      <c r="FE454" s="32"/>
      <c r="FF454" s="32"/>
      <c r="FG454" s="32"/>
      <c r="FH454" s="32"/>
      <c r="FI454" s="32"/>
      <c r="FJ454" s="33"/>
    </row>
    <row r="455" spans="1:166" ht="12.75" x14ac:dyDescent="0.2">
      <c r="A455" s="59" t="s">
        <v>243</v>
      </c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44"/>
      <c r="AL455" s="45"/>
      <c r="AM455" s="45"/>
      <c r="AN455" s="45"/>
      <c r="AO455" s="45"/>
      <c r="AP455" s="45"/>
      <c r="AQ455" s="45" t="s">
        <v>588</v>
      </c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32">
        <v>1503052.68</v>
      </c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>
        <v>1503052.68</v>
      </c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/>
      <c r="DH455" s="32"/>
      <c r="DI455" s="32"/>
      <c r="DJ455" s="32"/>
      <c r="DK455" s="32"/>
      <c r="DL455" s="32"/>
      <c r="DM455" s="32"/>
      <c r="DN455" s="32"/>
      <c r="DO455" s="32"/>
      <c r="DP455" s="32"/>
      <c r="DQ455" s="32"/>
      <c r="DR455" s="32"/>
      <c r="DS455" s="32"/>
      <c r="DT455" s="32"/>
      <c r="DU455" s="32"/>
      <c r="DV455" s="32"/>
      <c r="DW455" s="32"/>
      <c r="DX455" s="32">
        <f t="shared" si="20"/>
        <v>0</v>
      </c>
      <c r="DY455" s="32"/>
      <c r="DZ455" s="32"/>
      <c r="EA455" s="32"/>
      <c r="EB455" s="32"/>
      <c r="EC455" s="32"/>
      <c r="ED455" s="32"/>
      <c r="EE455" s="32"/>
      <c r="EF455" s="32"/>
      <c r="EG455" s="32"/>
      <c r="EH455" s="32"/>
      <c r="EI455" s="32"/>
      <c r="EJ455" s="32"/>
      <c r="EK455" s="32">
        <f t="shared" si="21"/>
        <v>1503052.68</v>
      </c>
      <c r="EL455" s="32"/>
      <c r="EM455" s="32"/>
      <c r="EN455" s="32"/>
      <c r="EO455" s="32"/>
      <c r="EP455" s="32"/>
      <c r="EQ455" s="32"/>
      <c r="ER455" s="32"/>
      <c r="ES455" s="32"/>
      <c r="ET455" s="32"/>
      <c r="EU455" s="32"/>
      <c r="EV455" s="32"/>
      <c r="EW455" s="32"/>
      <c r="EX455" s="32">
        <f t="shared" si="22"/>
        <v>1503052.68</v>
      </c>
      <c r="EY455" s="32"/>
      <c r="EZ455" s="32"/>
      <c r="FA455" s="32"/>
      <c r="FB455" s="32"/>
      <c r="FC455" s="32"/>
      <c r="FD455" s="32"/>
      <c r="FE455" s="32"/>
      <c r="FF455" s="32"/>
      <c r="FG455" s="32"/>
      <c r="FH455" s="32"/>
      <c r="FI455" s="32"/>
      <c r="FJ455" s="33"/>
    </row>
    <row r="456" spans="1:166" ht="24.2" customHeight="1" x14ac:dyDescent="0.2">
      <c r="A456" s="59" t="s">
        <v>251</v>
      </c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44"/>
      <c r="AL456" s="45"/>
      <c r="AM456" s="45"/>
      <c r="AN456" s="45"/>
      <c r="AO456" s="45"/>
      <c r="AP456" s="45"/>
      <c r="AQ456" s="45" t="s">
        <v>589</v>
      </c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32">
        <v>57460.21</v>
      </c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>
        <v>57460.21</v>
      </c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/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/>
      <c r="DU456" s="32"/>
      <c r="DV456" s="32"/>
      <c r="DW456" s="32"/>
      <c r="DX456" s="32">
        <f t="shared" si="20"/>
        <v>0</v>
      </c>
      <c r="DY456" s="32"/>
      <c r="DZ456" s="32"/>
      <c r="EA456" s="32"/>
      <c r="EB456" s="32"/>
      <c r="EC456" s="32"/>
      <c r="ED456" s="32"/>
      <c r="EE456" s="32"/>
      <c r="EF456" s="32"/>
      <c r="EG456" s="32"/>
      <c r="EH456" s="32"/>
      <c r="EI456" s="32"/>
      <c r="EJ456" s="32"/>
      <c r="EK456" s="32">
        <f t="shared" si="21"/>
        <v>57460.21</v>
      </c>
      <c r="EL456" s="32"/>
      <c r="EM456" s="32"/>
      <c r="EN456" s="32"/>
      <c r="EO456" s="32"/>
      <c r="EP456" s="32"/>
      <c r="EQ456" s="32"/>
      <c r="ER456" s="32"/>
      <c r="ES456" s="32"/>
      <c r="ET456" s="32"/>
      <c r="EU456" s="32"/>
      <c r="EV456" s="32"/>
      <c r="EW456" s="32"/>
      <c r="EX456" s="32">
        <f t="shared" si="22"/>
        <v>57460.21</v>
      </c>
      <c r="EY456" s="32"/>
      <c r="EZ456" s="32"/>
      <c r="FA456" s="32"/>
      <c r="FB456" s="32"/>
      <c r="FC456" s="32"/>
      <c r="FD456" s="32"/>
      <c r="FE456" s="32"/>
      <c r="FF456" s="32"/>
      <c r="FG456" s="32"/>
      <c r="FH456" s="32"/>
      <c r="FI456" s="32"/>
      <c r="FJ456" s="33"/>
    </row>
    <row r="457" spans="1:166" ht="12.75" x14ac:dyDescent="0.2">
      <c r="A457" s="59" t="s">
        <v>253</v>
      </c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44"/>
      <c r="AL457" s="45"/>
      <c r="AM457" s="45"/>
      <c r="AN457" s="45"/>
      <c r="AO457" s="45"/>
      <c r="AP457" s="45"/>
      <c r="AQ457" s="45" t="s">
        <v>590</v>
      </c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32">
        <v>43310.22</v>
      </c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>
        <v>43310.22</v>
      </c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>
        <f t="shared" si="20"/>
        <v>0</v>
      </c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>
        <f t="shared" si="21"/>
        <v>43310.22</v>
      </c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>
        <f t="shared" si="22"/>
        <v>43310.22</v>
      </c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3"/>
    </row>
    <row r="458" spans="1:166" ht="24.2" customHeight="1" x14ac:dyDescent="0.2">
      <c r="A458" s="59" t="s">
        <v>247</v>
      </c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44"/>
      <c r="AL458" s="45"/>
      <c r="AM458" s="45"/>
      <c r="AN458" s="45"/>
      <c r="AO458" s="45"/>
      <c r="AP458" s="45"/>
      <c r="AQ458" s="45" t="s">
        <v>591</v>
      </c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32">
        <v>483860.98</v>
      </c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>
        <v>483860.98</v>
      </c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32"/>
      <c r="DA458" s="32"/>
      <c r="DB458" s="32"/>
      <c r="DC458" s="32"/>
      <c r="DD458" s="32"/>
      <c r="DE458" s="32"/>
      <c r="DF458" s="32"/>
      <c r="DG458" s="32"/>
      <c r="DH458" s="32"/>
      <c r="DI458" s="32"/>
      <c r="DJ458" s="32"/>
      <c r="DK458" s="32"/>
      <c r="DL458" s="32"/>
      <c r="DM458" s="32"/>
      <c r="DN458" s="32"/>
      <c r="DO458" s="32"/>
      <c r="DP458" s="32"/>
      <c r="DQ458" s="32"/>
      <c r="DR458" s="32"/>
      <c r="DS458" s="32"/>
      <c r="DT458" s="32"/>
      <c r="DU458" s="32"/>
      <c r="DV458" s="32"/>
      <c r="DW458" s="32"/>
      <c r="DX458" s="32">
        <f t="shared" si="20"/>
        <v>0</v>
      </c>
      <c r="DY458" s="32"/>
      <c r="DZ458" s="32"/>
      <c r="EA458" s="32"/>
      <c r="EB458" s="32"/>
      <c r="EC458" s="32"/>
      <c r="ED458" s="32"/>
      <c r="EE458" s="32"/>
      <c r="EF458" s="32"/>
      <c r="EG458" s="32"/>
      <c r="EH458" s="32"/>
      <c r="EI458" s="32"/>
      <c r="EJ458" s="32"/>
      <c r="EK458" s="32">
        <f t="shared" si="21"/>
        <v>483860.98</v>
      </c>
      <c r="EL458" s="32"/>
      <c r="EM458" s="32"/>
      <c r="EN458" s="32"/>
      <c r="EO458" s="32"/>
      <c r="EP458" s="32"/>
      <c r="EQ458" s="32"/>
      <c r="ER458" s="32"/>
      <c r="ES458" s="32"/>
      <c r="ET458" s="32"/>
      <c r="EU458" s="32"/>
      <c r="EV458" s="32"/>
      <c r="EW458" s="32"/>
      <c r="EX458" s="32">
        <f t="shared" si="22"/>
        <v>483860.98</v>
      </c>
      <c r="EY458" s="32"/>
      <c r="EZ458" s="32"/>
      <c r="FA458" s="32"/>
      <c r="FB458" s="32"/>
      <c r="FC458" s="32"/>
      <c r="FD458" s="32"/>
      <c r="FE458" s="32"/>
      <c r="FF458" s="32"/>
      <c r="FG458" s="32"/>
      <c r="FH458" s="32"/>
      <c r="FI458" s="32"/>
      <c r="FJ458" s="33"/>
    </row>
    <row r="459" spans="1:166" ht="12.75" x14ac:dyDescent="0.2">
      <c r="A459" s="59" t="s">
        <v>256</v>
      </c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44"/>
      <c r="AL459" s="45"/>
      <c r="AM459" s="45"/>
      <c r="AN459" s="45"/>
      <c r="AO459" s="45"/>
      <c r="AP459" s="45"/>
      <c r="AQ459" s="45" t="s">
        <v>592</v>
      </c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32">
        <v>25000</v>
      </c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>
        <v>25000</v>
      </c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  <c r="DF459" s="32"/>
      <c r="DG459" s="32"/>
      <c r="DH459" s="32"/>
      <c r="DI459" s="32"/>
      <c r="DJ459" s="32"/>
      <c r="DK459" s="32"/>
      <c r="DL459" s="32"/>
      <c r="DM459" s="32"/>
      <c r="DN459" s="32"/>
      <c r="DO459" s="32"/>
      <c r="DP459" s="32"/>
      <c r="DQ459" s="32"/>
      <c r="DR459" s="32"/>
      <c r="DS459" s="32"/>
      <c r="DT459" s="32"/>
      <c r="DU459" s="32"/>
      <c r="DV459" s="32"/>
      <c r="DW459" s="32"/>
      <c r="DX459" s="32">
        <f t="shared" si="20"/>
        <v>0</v>
      </c>
      <c r="DY459" s="32"/>
      <c r="DZ459" s="32"/>
      <c r="EA459" s="32"/>
      <c r="EB459" s="32"/>
      <c r="EC459" s="32"/>
      <c r="ED459" s="32"/>
      <c r="EE459" s="32"/>
      <c r="EF459" s="32"/>
      <c r="EG459" s="32"/>
      <c r="EH459" s="32"/>
      <c r="EI459" s="32"/>
      <c r="EJ459" s="32"/>
      <c r="EK459" s="32">
        <f t="shared" si="21"/>
        <v>25000</v>
      </c>
      <c r="EL459" s="32"/>
      <c r="EM459" s="32"/>
      <c r="EN459" s="32"/>
      <c r="EO459" s="32"/>
      <c r="EP459" s="32"/>
      <c r="EQ459" s="32"/>
      <c r="ER459" s="32"/>
      <c r="ES459" s="32"/>
      <c r="ET459" s="32"/>
      <c r="EU459" s="32"/>
      <c r="EV459" s="32"/>
      <c r="EW459" s="32"/>
      <c r="EX459" s="32">
        <f t="shared" si="22"/>
        <v>25000</v>
      </c>
      <c r="EY459" s="32"/>
      <c r="EZ459" s="32"/>
      <c r="FA459" s="32"/>
      <c r="FB459" s="32"/>
      <c r="FC459" s="32"/>
      <c r="FD459" s="32"/>
      <c r="FE459" s="32"/>
      <c r="FF459" s="32"/>
      <c r="FG459" s="32"/>
      <c r="FH459" s="32"/>
      <c r="FI459" s="32"/>
      <c r="FJ459" s="33"/>
    </row>
    <row r="460" spans="1:166" ht="12.75" x14ac:dyDescent="0.2">
      <c r="A460" s="59" t="s">
        <v>258</v>
      </c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44"/>
      <c r="AL460" s="45"/>
      <c r="AM460" s="45"/>
      <c r="AN460" s="45"/>
      <c r="AO460" s="45"/>
      <c r="AP460" s="45"/>
      <c r="AQ460" s="45" t="s">
        <v>593</v>
      </c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32">
        <v>341073.67</v>
      </c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>
        <v>341073.67</v>
      </c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  <c r="DF460" s="32"/>
      <c r="DG460" s="32"/>
      <c r="DH460" s="32"/>
      <c r="DI460" s="32"/>
      <c r="DJ460" s="32"/>
      <c r="DK460" s="32"/>
      <c r="DL460" s="32"/>
      <c r="DM460" s="32"/>
      <c r="DN460" s="32"/>
      <c r="DO460" s="32"/>
      <c r="DP460" s="32"/>
      <c r="DQ460" s="32"/>
      <c r="DR460" s="32"/>
      <c r="DS460" s="32"/>
      <c r="DT460" s="32"/>
      <c r="DU460" s="32"/>
      <c r="DV460" s="32"/>
      <c r="DW460" s="32"/>
      <c r="DX460" s="32">
        <f t="shared" ref="DX460:DX523" si="23">CH460+CX460+DK460</f>
        <v>0</v>
      </c>
      <c r="DY460" s="32"/>
      <c r="DZ460" s="32"/>
      <c r="EA460" s="32"/>
      <c r="EB460" s="32"/>
      <c r="EC460" s="32"/>
      <c r="ED460" s="32"/>
      <c r="EE460" s="32"/>
      <c r="EF460" s="32"/>
      <c r="EG460" s="32"/>
      <c r="EH460" s="32"/>
      <c r="EI460" s="32"/>
      <c r="EJ460" s="32"/>
      <c r="EK460" s="32">
        <f t="shared" ref="EK460:EK523" si="24">BC460-DX460</f>
        <v>341073.67</v>
      </c>
      <c r="EL460" s="32"/>
      <c r="EM460" s="32"/>
      <c r="EN460" s="32"/>
      <c r="EO460" s="32"/>
      <c r="EP460" s="32"/>
      <c r="EQ460" s="32"/>
      <c r="ER460" s="32"/>
      <c r="ES460" s="32"/>
      <c r="ET460" s="32"/>
      <c r="EU460" s="32"/>
      <c r="EV460" s="32"/>
      <c r="EW460" s="32"/>
      <c r="EX460" s="32">
        <f t="shared" ref="EX460:EX523" si="25">BU460-DX460</f>
        <v>341073.67</v>
      </c>
      <c r="EY460" s="32"/>
      <c r="EZ460" s="32"/>
      <c r="FA460" s="32"/>
      <c r="FB460" s="32"/>
      <c r="FC460" s="32"/>
      <c r="FD460" s="32"/>
      <c r="FE460" s="32"/>
      <c r="FF460" s="32"/>
      <c r="FG460" s="32"/>
      <c r="FH460" s="32"/>
      <c r="FI460" s="32"/>
      <c r="FJ460" s="33"/>
    </row>
    <row r="461" spans="1:166" ht="24.2" customHeight="1" x14ac:dyDescent="0.2">
      <c r="A461" s="59" t="s">
        <v>260</v>
      </c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44"/>
      <c r="AL461" s="45"/>
      <c r="AM461" s="45"/>
      <c r="AN461" s="45"/>
      <c r="AO461" s="45"/>
      <c r="AP461" s="45"/>
      <c r="AQ461" s="45" t="s">
        <v>594</v>
      </c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32">
        <v>76229.240000000005</v>
      </c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>
        <v>76229.240000000005</v>
      </c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/>
      <c r="DH461" s="32"/>
      <c r="DI461" s="32"/>
      <c r="DJ461" s="32"/>
      <c r="DK461" s="32"/>
      <c r="DL461" s="32"/>
      <c r="DM461" s="32"/>
      <c r="DN461" s="32"/>
      <c r="DO461" s="32"/>
      <c r="DP461" s="32"/>
      <c r="DQ461" s="32"/>
      <c r="DR461" s="32"/>
      <c r="DS461" s="32"/>
      <c r="DT461" s="32"/>
      <c r="DU461" s="32"/>
      <c r="DV461" s="32"/>
      <c r="DW461" s="32"/>
      <c r="DX461" s="32">
        <f t="shared" si="23"/>
        <v>0</v>
      </c>
      <c r="DY461" s="32"/>
      <c r="DZ461" s="32"/>
      <c r="EA461" s="32"/>
      <c r="EB461" s="32"/>
      <c r="EC461" s="32"/>
      <c r="ED461" s="32"/>
      <c r="EE461" s="32"/>
      <c r="EF461" s="32"/>
      <c r="EG461" s="32"/>
      <c r="EH461" s="32"/>
      <c r="EI461" s="32"/>
      <c r="EJ461" s="32"/>
      <c r="EK461" s="32">
        <f t="shared" si="24"/>
        <v>76229.240000000005</v>
      </c>
      <c r="EL461" s="32"/>
      <c r="EM461" s="32"/>
      <c r="EN461" s="32"/>
      <c r="EO461" s="32"/>
      <c r="EP461" s="32"/>
      <c r="EQ461" s="32"/>
      <c r="ER461" s="32"/>
      <c r="ES461" s="32"/>
      <c r="ET461" s="32"/>
      <c r="EU461" s="32"/>
      <c r="EV461" s="32"/>
      <c r="EW461" s="32"/>
      <c r="EX461" s="32">
        <f t="shared" si="25"/>
        <v>76229.240000000005</v>
      </c>
      <c r="EY461" s="32"/>
      <c r="EZ461" s="32"/>
      <c r="FA461" s="32"/>
      <c r="FB461" s="32"/>
      <c r="FC461" s="32"/>
      <c r="FD461" s="32"/>
      <c r="FE461" s="32"/>
      <c r="FF461" s="32"/>
      <c r="FG461" s="32"/>
      <c r="FH461" s="32"/>
      <c r="FI461" s="32"/>
      <c r="FJ461" s="33"/>
    </row>
    <row r="462" spans="1:166" ht="12.75" x14ac:dyDescent="0.2">
      <c r="A462" s="59" t="s">
        <v>253</v>
      </c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60"/>
      <c r="AK462" s="44"/>
      <c r="AL462" s="45"/>
      <c r="AM462" s="45"/>
      <c r="AN462" s="45"/>
      <c r="AO462" s="45"/>
      <c r="AP462" s="45"/>
      <c r="AQ462" s="45" t="s">
        <v>595</v>
      </c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32">
        <v>331566.62</v>
      </c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>
        <v>331566.62</v>
      </c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/>
      <c r="DH462" s="32"/>
      <c r="DI462" s="32"/>
      <c r="DJ462" s="32"/>
      <c r="DK462" s="32"/>
      <c r="DL462" s="32"/>
      <c r="DM462" s="32"/>
      <c r="DN462" s="32"/>
      <c r="DO462" s="32"/>
      <c r="DP462" s="32"/>
      <c r="DQ462" s="32"/>
      <c r="DR462" s="32"/>
      <c r="DS462" s="32"/>
      <c r="DT462" s="32"/>
      <c r="DU462" s="32"/>
      <c r="DV462" s="32"/>
      <c r="DW462" s="32"/>
      <c r="DX462" s="32">
        <f t="shared" si="23"/>
        <v>0</v>
      </c>
      <c r="DY462" s="32"/>
      <c r="DZ462" s="32"/>
      <c r="EA462" s="32"/>
      <c r="EB462" s="32"/>
      <c r="EC462" s="32"/>
      <c r="ED462" s="32"/>
      <c r="EE462" s="32"/>
      <c r="EF462" s="32"/>
      <c r="EG462" s="32"/>
      <c r="EH462" s="32"/>
      <c r="EI462" s="32"/>
      <c r="EJ462" s="32"/>
      <c r="EK462" s="32">
        <f t="shared" si="24"/>
        <v>331566.62</v>
      </c>
      <c r="EL462" s="32"/>
      <c r="EM462" s="32"/>
      <c r="EN462" s="32"/>
      <c r="EO462" s="32"/>
      <c r="EP462" s="32"/>
      <c r="EQ462" s="32"/>
      <c r="ER462" s="32"/>
      <c r="ES462" s="32"/>
      <c r="ET462" s="32"/>
      <c r="EU462" s="32"/>
      <c r="EV462" s="32"/>
      <c r="EW462" s="32"/>
      <c r="EX462" s="32">
        <f t="shared" si="25"/>
        <v>331566.62</v>
      </c>
      <c r="EY462" s="32"/>
      <c r="EZ462" s="32"/>
      <c r="FA462" s="32"/>
      <c r="FB462" s="32"/>
      <c r="FC462" s="32"/>
      <c r="FD462" s="32"/>
      <c r="FE462" s="32"/>
      <c r="FF462" s="32"/>
      <c r="FG462" s="32"/>
      <c r="FH462" s="32"/>
      <c r="FI462" s="32"/>
      <c r="FJ462" s="33"/>
    </row>
    <row r="463" spans="1:166" ht="24.2" customHeight="1" x14ac:dyDescent="0.2">
      <c r="A463" s="59" t="s">
        <v>265</v>
      </c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44"/>
      <c r="AL463" s="45"/>
      <c r="AM463" s="45"/>
      <c r="AN463" s="45"/>
      <c r="AO463" s="45"/>
      <c r="AP463" s="45"/>
      <c r="AQ463" s="45" t="s">
        <v>596</v>
      </c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32">
        <v>143500</v>
      </c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>
        <v>143500</v>
      </c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/>
      <c r="DH463" s="32"/>
      <c r="DI463" s="32"/>
      <c r="DJ463" s="32"/>
      <c r="DK463" s="32"/>
      <c r="DL463" s="32"/>
      <c r="DM463" s="32"/>
      <c r="DN463" s="32"/>
      <c r="DO463" s="32"/>
      <c r="DP463" s="32"/>
      <c r="DQ463" s="32"/>
      <c r="DR463" s="32"/>
      <c r="DS463" s="32"/>
      <c r="DT463" s="32"/>
      <c r="DU463" s="32"/>
      <c r="DV463" s="32"/>
      <c r="DW463" s="32"/>
      <c r="DX463" s="32">
        <f t="shared" si="23"/>
        <v>0</v>
      </c>
      <c r="DY463" s="32"/>
      <c r="DZ463" s="32"/>
      <c r="EA463" s="32"/>
      <c r="EB463" s="32"/>
      <c r="EC463" s="32"/>
      <c r="ED463" s="32"/>
      <c r="EE463" s="32"/>
      <c r="EF463" s="32"/>
      <c r="EG463" s="32"/>
      <c r="EH463" s="32"/>
      <c r="EI463" s="32"/>
      <c r="EJ463" s="32"/>
      <c r="EK463" s="32">
        <f t="shared" si="24"/>
        <v>143500</v>
      </c>
      <c r="EL463" s="32"/>
      <c r="EM463" s="32"/>
      <c r="EN463" s="32"/>
      <c r="EO463" s="32"/>
      <c r="EP463" s="32"/>
      <c r="EQ463" s="32"/>
      <c r="ER463" s="32"/>
      <c r="ES463" s="32"/>
      <c r="ET463" s="32"/>
      <c r="EU463" s="32"/>
      <c r="EV463" s="32"/>
      <c r="EW463" s="32"/>
      <c r="EX463" s="32">
        <f t="shared" si="25"/>
        <v>143500</v>
      </c>
      <c r="EY463" s="32"/>
      <c r="EZ463" s="32"/>
      <c r="FA463" s="32"/>
      <c r="FB463" s="32"/>
      <c r="FC463" s="32"/>
      <c r="FD463" s="32"/>
      <c r="FE463" s="32"/>
      <c r="FF463" s="32"/>
      <c r="FG463" s="32"/>
      <c r="FH463" s="32"/>
      <c r="FI463" s="32"/>
      <c r="FJ463" s="33"/>
    </row>
    <row r="464" spans="1:166" ht="24.2" customHeight="1" x14ac:dyDescent="0.2">
      <c r="A464" s="59" t="s">
        <v>430</v>
      </c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44"/>
      <c r="AL464" s="45"/>
      <c r="AM464" s="45"/>
      <c r="AN464" s="45"/>
      <c r="AO464" s="45"/>
      <c r="AP464" s="45"/>
      <c r="AQ464" s="45" t="s">
        <v>597</v>
      </c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32">
        <v>20000</v>
      </c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>
        <v>20000</v>
      </c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/>
      <c r="DH464" s="32"/>
      <c r="DI464" s="32"/>
      <c r="DJ464" s="32"/>
      <c r="DK464" s="32"/>
      <c r="DL464" s="32"/>
      <c r="DM464" s="32"/>
      <c r="DN464" s="32"/>
      <c r="DO464" s="32"/>
      <c r="DP464" s="32"/>
      <c r="DQ464" s="32"/>
      <c r="DR464" s="32"/>
      <c r="DS464" s="32"/>
      <c r="DT464" s="32"/>
      <c r="DU464" s="32"/>
      <c r="DV464" s="32"/>
      <c r="DW464" s="32"/>
      <c r="DX464" s="32">
        <f t="shared" si="23"/>
        <v>0</v>
      </c>
      <c r="DY464" s="32"/>
      <c r="DZ464" s="32"/>
      <c r="EA464" s="32"/>
      <c r="EB464" s="32"/>
      <c r="EC464" s="32"/>
      <c r="ED464" s="32"/>
      <c r="EE464" s="32"/>
      <c r="EF464" s="32"/>
      <c r="EG464" s="32"/>
      <c r="EH464" s="32"/>
      <c r="EI464" s="32"/>
      <c r="EJ464" s="32"/>
      <c r="EK464" s="32">
        <f t="shared" si="24"/>
        <v>20000</v>
      </c>
      <c r="EL464" s="32"/>
      <c r="EM464" s="32"/>
      <c r="EN464" s="32"/>
      <c r="EO464" s="32"/>
      <c r="EP464" s="32"/>
      <c r="EQ464" s="32"/>
      <c r="ER464" s="32"/>
      <c r="ES464" s="32"/>
      <c r="ET464" s="32"/>
      <c r="EU464" s="32"/>
      <c r="EV464" s="32"/>
      <c r="EW464" s="32"/>
      <c r="EX464" s="32">
        <f t="shared" si="25"/>
        <v>20000</v>
      </c>
      <c r="EY464" s="32"/>
      <c r="EZ464" s="32"/>
      <c r="FA464" s="32"/>
      <c r="FB464" s="32"/>
      <c r="FC464" s="32"/>
      <c r="FD464" s="32"/>
      <c r="FE464" s="32"/>
      <c r="FF464" s="32"/>
      <c r="FG464" s="32"/>
      <c r="FH464" s="32"/>
      <c r="FI464" s="32"/>
      <c r="FJ464" s="33"/>
    </row>
    <row r="465" spans="1:166" ht="24.2" customHeight="1" x14ac:dyDescent="0.2">
      <c r="A465" s="59" t="s">
        <v>269</v>
      </c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44"/>
      <c r="AL465" s="45"/>
      <c r="AM465" s="45"/>
      <c r="AN465" s="45"/>
      <c r="AO465" s="45"/>
      <c r="AP465" s="45"/>
      <c r="AQ465" s="45" t="s">
        <v>598</v>
      </c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32">
        <v>20000</v>
      </c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>
        <v>20000</v>
      </c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32"/>
      <c r="DA465" s="32"/>
      <c r="DB465" s="32"/>
      <c r="DC465" s="32"/>
      <c r="DD465" s="32"/>
      <c r="DE465" s="32"/>
      <c r="DF465" s="32"/>
      <c r="DG465" s="32"/>
      <c r="DH465" s="32"/>
      <c r="DI465" s="32"/>
      <c r="DJ465" s="32"/>
      <c r="DK465" s="32"/>
      <c r="DL465" s="32"/>
      <c r="DM465" s="32"/>
      <c r="DN465" s="32"/>
      <c r="DO465" s="32"/>
      <c r="DP465" s="32"/>
      <c r="DQ465" s="32"/>
      <c r="DR465" s="32"/>
      <c r="DS465" s="32"/>
      <c r="DT465" s="32"/>
      <c r="DU465" s="32"/>
      <c r="DV465" s="32"/>
      <c r="DW465" s="32"/>
      <c r="DX465" s="32">
        <f t="shared" si="23"/>
        <v>0</v>
      </c>
      <c r="DY465" s="32"/>
      <c r="DZ465" s="32"/>
      <c r="EA465" s="32"/>
      <c r="EB465" s="32"/>
      <c r="EC465" s="32"/>
      <c r="ED465" s="32"/>
      <c r="EE465" s="32"/>
      <c r="EF465" s="32"/>
      <c r="EG465" s="32"/>
      <c r="EH465" s="32"/>
      <c r="EI465" s="32"/>
      <c r="EJ465" s="32"/>
      <c r="EK465" s="32">
        <f t="shared" si="24"/>
        <v>20000</v>
      </c>
      <c r="EL465" s="32"/>
      <c r="EM465" s="32"/>
      <c r="EN465" s="32"/>
      <c r="EO465" s="32"/>
      <c r="EP465" s="32"/>
      <c r="EQ465" s="32"/>
      <c r="ER465" s="32"/>
      <c r="ES465" s="32"/>
      <c r="ET465" s="32"/>
      <c r="EU465" s="32"/>
      <c r="EV465" s="32"/>
      <c r="EW465" s="32"/>
      <c r="EX465" s="32">
        <f t="shared" si="25"/>
        <v>20000</v>
      </c>
      <c r="EY465" s="32"/>
      <c r="EZ465" s="32"/>
      <c r="FA465" s="32"/>
      <c r="FB465" s="32"/>
      <c r="FC465" s="32"/>
      <c r="FD465" s="32"/>
      <c r="FE465" s="32"/>
      <c r="FF465" s="32"/>
      <c r="FG465" s="32"/>
      <c r="FH465" s="32"/>
      <c r="FI465" s="32"/>
      <c r="FJ465" s="33"/>
    </row>
    <row r="466" spans="1:166" ht="36.4" customHeight="1" x14ac:dyDescent="0.2">
      <c r="A466" s="59" t="s">
        <v>347</v>
      </c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44"/>
      <c r="AL466" s="45"/>
      <c r="AM466" s="45"/>
      <c r="AN466" s="45"/>
      <c r="AO466" s="45"/>
      <c r="AP466" s="45"/>
      <c r="AQ466" s="45" t="s">
        <v>599</v>
      </c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32">
        <v>196826.52</v>
      </c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>
        <v>196826.52</v>
      </c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/>
      <c r="DU466" s="32"/>
      <c r="DV466" s="32"/>
      <c r="DW466" s="32"/>
      <c r="DX466" s="32">
        <f t="shared" si="23"/>
        <v>0</v>
      </c>
      <c r="DY466" s="32"/>
      <c r="DZ466" s="32"/>
      <c r="EA466" s="32"/>
      <c r="EB466" s="32"/>
      <c r="EC466" s="32"/>
      <c r="ED466" s="32"/>
      <c r="EE466" s="32"/>
      <c r="EF466" s="32"/>
      <c r="EG466" s="32"/>
      <c r="EH466" s="32"/>
      <c r="EI466" s="32"/>
      <c r="EJ466" s="32"/>
      <c r="EK466" s="32">
        <f t="shared" si="24"/>
        <v>196826.52</v>
      </c>
      <c r="EL466" s="32"/>
      <c r="EM466" s="32"/>
      <c r="EN466" s="32"/>
      <c r="EO466" s="32"/>
      <c r="EP466" s="32"/>
      <c r="EQ466" s="32"/>
      <c r="ER466" s="32"/>
      <c r="ES466" s="32"/>
      <c r="ET466" s="32"/>
      <c r="EU466" s="32"/>
      <c r="EV466" s="32"/>
      <c r="EW466" s="32"/>
      <c r="EX466" s="32">
        <f t="shared" si="25"/>
        <v>196826.52</v>
      </c>
      <c r="EY466" s="32"/>
      <c r="EZ466" s="32"/>
      <c r="FA466" s="32"/>
      <c r="FB466" s="32"/>
      <c r="FC466" s="32"/>
      <c r="FD466" s="32"/>
      <c r="FE466" s="32"/>
      <c r="FF466" s="32"/>
      <c r="FG466" s="32"/>
      <c r="FH466" s="32"/>
      <c r="FI466" s="32"/>
      <c r="FJ466" s="33"/>
    </row>
    <row r="467" spans="1:166" ht="36.4" customHeight="1" x14ac:dyDescent="0.2">
      <c r="A467" s="59" t="s">
        <v>489</v>
      </c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44"/>
      <c r="AL467" s="45"/>
      <c r="AM467" s="45"/>
      <c r="AN467" s="45"/>
      <c r="AO467" s="45"/>
      <c r="AP467" s="45"/>
      <c r="AQ467" s="45" t="s">
        <v>600</v>
      </c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32">
        <v>1287500</v>
      </c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>
        <v>1287500</v>
      </c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>
        <v>1287500</v>
      </c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32"/>
      <c r="DA467" s="32"/>
      <c r="DB467" s="32"/>
      <c r="DC467" s="32"/>
      <c r="DD467" s="32"/>
      <c r="DE467" s="32"/>
      <c r="DF467" s="32"/>
      <c r="DG467" s="32"/>
      <c r="DH467" s="32"/>
      <c r="DI467" s="32"/>
      <c r="DJ467" s="32"/>
      <c r="DK467" s="32"/>
      <c r="DL467" s="32"/>
      <c r="DM467" s="32"/>
      <c r="DN467" s="32"/>
      <c r="DO467" s="32"/>
      <c r="DP467" s="32"/>
      <c r="DQ467" s="32"/>
      <c r="DR467" s="32"/>
      <c r="DS467" s="32"/>
      <c r="DT467" s="32"/>
      <c r="DU467" s="32"/>
      <c r="DV467" s="32"/>
      <c r="DW467" s="32"/>
      <c r="DX467" s="32">
        <f t="shared" si="23"/>
        <v>1287500</v>
      </c>
      <c r="DY467" s="32"/>
      <c r="DZ467" s="32"/>
      <c r="EA467" s="32"/>
      <c r="EB467" s="32"/>
      <c r="EC467" s="32"/>
      <c r="ED467" s="32"/>
      <c r="EE467" s="32"/>
      <c r="EF467" s="32"/>
      <c r="EG467" s="32"/>
      <c r="EH467" s="32"/>
      <c r="EI467" s="32"/>
      <c r="EJ467" s="32"/>
      <c r="EK467" s="32">
        <f t="shared" si="24"/>
        <v>0</v>
      </c>
      <c r="EL467" s="32"/>
      <c r="EM467" s="32"/>
      <c r="EN467" s="32"/>
      <c r="EO467" s="32"/>
      <c r="EP467" s="32"/>
      <c r="EQ467" s="32"/>
      <c r="ER467" s="32"/>
      <c r="ES467" s="32"/>
      <c r="ET467" s="32"/>
      <c r="EU467" s="32"/>
      <c r="EV467" s="32"/>
      <c r="EW467" s="32"/>
      <c r="EX467" s="32">
        <f t="shared" si="25"/>
        <v>0</v>
      </c>
      <c r="EY467" s="32"/>
      <c r="EZ467" s="32"/>
      <c r="FA467" s="32"/>
      <c r="FB467" s="32"/>
      <c r="FC467" s="32"/>
      <c r="FD467" s="32"/>
      <c r="FE467" s="32"/>
      <c r="FF467" s="32"/>
      <c r="FG467" s="32"/>
      <c r="FH467" s="32"/>
      <c r="FI467" s="32"/>
      <c r="FJ467" s="33"/>
    </row>
    <row r="468" spans="1:166" ht="36.4" customHeight="1" x14ac:dyDescent="0.2">
      <c r="A468" s="59" t="s">
        <v>489</v>
      </c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44"/>
      <c r="AL468" s="45"/>
      <c r="AM468" s="45"/>
      <c r="AN468" s="45"/>
      <c r="AO468" s="45"/>
      <c r="AP468" s="45"/>
      <c r="AQ468" s="45" t="s">
        <v>601</v>
      </c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32">
        <v>605628.80000000005</v>
      </c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>
        <v>605628.80000000005</v>
      </c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>
        <v>605628.80000000005</v>
      </c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/>
      <c r="DH468" s="32"/>
      <c r="DI468" s="32"/>
      <c r="DJ468" s="32"/>
      <c r="DK468" s="32"/>
      <c r="DL468" s="32"/>
      <c r="DM468" s="32"/>
      <c r="DN468" s="32"/>
      <c r="DO468" s="32"/>
      <c r="DP468" s="32"/>
      <c r="DQ468" s="32"/>
      <c r="DR468" s="32"/>
      <c r="DS468" s="32"/>
      <c r="DT468" s="32"/>
      <c r="DU468" s="32"/>
      <c r="DV468" s="32"/>
      <c r="DW468" s="32"/>
      <c r="DX468" s="32">
        <f t="shared" si="23"/>
        <v>605628.80000000005</v>
      </c>
      <c r="DY468" s="32"/>
      <c r="DZ468" s="32"/>
      <c r="EA468" s="32"/>
      <c r="EB468" s="32"/>
      <c r="EC468" s="32"/>
      <c r="ED468" s="32"/>
      <c r="EE468" s="32"/>
      <c r="EF468" s="32"/>
      <c r="EG468" s="32"/>
      <c r="EH468" s="32"/>
      <c r="EI468" s="32"/>
      <c r="EJ468" s="32"/>
      <c r="EK468" s="32">
        <f t="shared" si="24"/>
        <v>0</v>
      </c>
      <c r="EL468" s="32"/>
      <c r="EM468" s="32"/>
      <c r="EN468" s="32"/>
      <c r="EO468" s="32"/>
      <c r="EP468" s="32"/>
      <c r="EQ468" s="32"/>
      <c r="ER468" s="32"/>
      <c r="ES468" s="32"/>
      <c r="ET468" s="32"/>
      <c r="EU468" s="32"/>
      <c r="EV468" s="32"/>
      <c r="EW468" s="32"/>
      <c r="EX468" s="32">
        <f t="shared" si="25"/>
        <v>0</v>
      </c>
      <c r="EY468" s="32"/>
      <c r="EZ468" s="32"/>
      <c r="FA468" s="32"/>
      <c r="FB468" s="32"/>
      <c r="FC468" s="32"/>
      <c r="FD468" s="32"/>
      <c r="FE468" s="32"/>
      <c r="FF468" s="32"/>
      <c r="FG468" s="32"/>
      <c r="FH468" s="32"/>
      <c r="FI468" s="32"/>
      <c r="FJ468" s="33"/>
    </row>
    <row r="469" spans="1:166" ht="12.75" x14ac:dyDescent="0.2">
      <c r="A469" s="59" t="s">
        <v>271</v>
      </c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44"/>
      <c r="AL469" s="45"/>
      <c r="AM469" s="45"/>
      <c r="AN469" s="45"/>
      <c r="AO469" s="45"/>
      <c r="AP469" s="45"/>
      <c r="AQ469" s="45" t="s">
        <v>602</v>
      </c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32">
        <v>38985.68</v>
      </c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>
        <v>38985.68</v>
      </c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32"/>
      <c r="DA469" s="32"/>
      <c r="DB469" s="32"/>
      <c r="DC469" s="32"/>
      <c r="DD469" s="32"/>
      <c r="DE469" s="32"/>
      <c r="DF469" s="32"/>
      <c r="DG469" s="32"/>
      <c r="DH469" s="32"/>
      <c r="DI469" s="32"/>
      <c r="DJ469" s="32"/>
      <c r="DK469" s="32"/>
      <c r="DL469" s="32"/>
      <c r="DM469" s="32"/>
      <c r="DN469" s="32"/>
      <c r="DO469" s="32"/>
      <c r="DP469" s="32"/>
      <c r="DQ469" s="32"/>
      <c r="DR469" s="32"/>
      <c r="DS469" s="32"/>
      <c r="DT469" s="32"/>
      <c r="DU469" s="32"/>
      <c r="DV469" s="32"/>
      <c r="DW469" s="32"/>
      <c r="DX469" s="32">
        <f t="shared" si="23"/>
        <v>0</v>
      </c>
      <c r="DY469" s="32"/>
      <c r="DZ469" s="32"/>
      <c r="EA469" s="32"/>
      <c r="EB469" s="32"/>
      <c r="EC469" s="32"/>
      <c r="ED469" s="32"/>
      <c r="EE469" s="32"/>
      <c r="EF469" s="32"/>
      <c r="EG469" s="32"/>
      <c r="EH469" s="32"/>
      <c r="EI469" s="32"/>
      <c r="EJ469" s="32"/>
      <c r="EK469" s="32">
        <f t="shared" si="24"/>
        <v>38985.68</v>
      </c>
      <c r="EL469" s="32"/>
      <c r="EM469" s="32"/>
      <c r="EN469" s="32"/>
      <c r="EO469" s="32"/>
      <c r="EP469" s="32"/>
      <c r="EQ469" s="32"/>
      <c r="ER469" s="32"/>
      <c r="ES469" s="32"/>
      <c r="ET469" s="32"/>
      <c r="EU469" s="32"/>
      <c r="EV469" s="32"/>
      <c r="EW469" s="32"/>
      <c r="EX469" s="32">
        <f t="shared" si="25"/>
        <v>38985.68</v>
      </c>
      <c r="EY469" s="32"/>
      <c r="EZ469" s="32"/>
      <c r="FA469" s="32"/>
      <c r="FB469" s="32"/>
      <c r="FC469" s="32"/>
      <c r="FD469" s="32"/>
      <c r="FE469" s="32"/>
      <c r="FF469" s="32"/>
      <c r="FG469" s="32"/>
      <c r="FH469" s="32"/>
      <c r="FI469" s="32"/>
      <c r="FJ469" s="33"/>
    </row>
    <row r="470" spans="1:166" ht="12.75" x14ac:dyDescent="0.2">
      <c r="A470" s="59" t="s">
        <v>271</v>
      </c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44"/>
      <c r="AL470" s="45"/>
      <c r="AM470" s="45"/>
      <c r="AN470" s="45"/>
      <c r="AO470" s="45"/>
      <c r="AP470" s="45"/>
      <c r="AQ470" s="45" t="s">
        <v>603</v>
      </c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32">
        <v>41000</v>
      </c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>
        <v>41000</v>
      </c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  <c r="DF470" s="32"/>
      <c r="DG470" s="32"/>
      <c r="DH470" s="32"/>
      <c r="DI470" s="32"/>
      <c r="DJ470" s="32"/>
      <c r="DK470" s="32"/>
      <c r="DL470" s="32"/>
      <c r="DM470" s="32"/>
      <c r="DN470" s="32"/>
      <c r="DO470" s="32"/>
      <c r="DP470" s="32"/>
      <c r="DQ470" s="32"/>
      <c r="DR470" s="32"/>
      <c r="DS470" s="32"/>
      <c r="DT470" s="32"/>
      <c r="DU470" s="32"/>
      <c r="DV470" s="32"/>
      <c r="DW470" s="32"/>
      <c r="DX470" s="32">
        <f t="shared" si="23"/>
        <v>0</v>
      </c>
      <c r="DY470" s="32"/>
      <c r="DZ470" s="32"/>
      <c r="EA470" s="32"/>
      <c r="EB470" s="32"/>
      <c r="EC470" s="32"/>
      <c r="ED470" s="32"/>
      <c r="EE470" s="32"/>
      <c r="EF470" s="32"/>
      <c r="EG470" s="32"/>
      <c r="EH470" s="32"/>
      <c r="EI470" s="32"/>
      <c r="EJ470" s="32"/>
      <c r="EK470" s="32">
        <f t="shared" si="24"/>
        <v>41000</v>
      </c>
      <c r="EL470" s="32"/>
      <c r="EM470" s="32"/>
      <c r="EN470" s="32"/>
      <c r="EO470" s="32"/>
      <c r="EP470" s="32"/>
      <c r="EQ470" s="32"/>
      <c r="ER470" s="32"/>
      <c r="ES470" s="32"/>
      <c r="ET470" s="32"/>
      <c r="EU470" s="32"/>
      <c r="EV470" s="32"/>
      <c r="EW470" s="32"/>
      <c r="EX470" s="32">
        <f t="shared" si="25"/>
        <v>41000</v>
      </c>
      <c r="EY470" s="32"/>
      <c r="EZ470" s="32"/>
      <c r="FA470" s="32"/>
      <c r="FB470" s="32"/>
      <c r="FC470" s="32"/>
      <c r="FD470" s="32"/>
      <c r="FE470" s="32"/>
      <c r="FF470" s="32"/>
      <c r="FG470" s="32"/>
      <c r="FH470" s="32"/>
      <c r="FI470" s="32"/>
      <c r="FJ470" s="33"/>
    </row>
    <row r="471" spans="1:166" ht="48.6" customHeight="1" x14ac:dyDescent="0.2">
      <c r="A471" s="59" t="s">
        <v>316</v>
      </c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44"/>
      <c r="AL471" s="45"/>
      <c r="AM471" s="45"/>
      <c r="AN471" s="45"/>
      <c r="AO471" s="45"/>
      <c r="AP471" s="45"/>
      <c r="AQ471" s="45" t="s">
        <v>604</v>
      </c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32">
        <v>11000</v>
      </c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>
        <v>11000</v>
      </c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/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/>
      <c r="DU471" s="32"/>
      <c r="DV471" s="32"/>
      <c r="DW471" s="32"/>
      <c r="DX471" s="32">
        <f t="shared" si="23"/>
        <v>0</v>
      </c>
      <c r="DY471" s="32"/>
      <c r="DZ471" s="32"/>
      <c r="EA471" s="32"/>
      <c r="EB471" s="32"/>
      <c r="EC471" s="32"/>
      <c r="ED471" s="32"/>
      <c r="EE471" s="32"/>
      <c r="EF471" s="32"/>
      <c r="EG471" s="32"/>
      <c r="EH471" s="32"/>
      <c r="EI471" s="32"/>
      <c r="EJ471" s="32"/>
      <c r="EK471" s="32">
        <f t="shared" si="24"/>
        <v>11000</v>
      </c>
      <c r="EL471" s="32"/>
      <c r="EM471" s="32"/>
      <c r="EN471" s="32"/>
      <c r="EO471" s="32"/>
      <c r="EP471" s="32"/>
      <c r="EQ471" s="32"/>
      <c r="ER471" s="32"/>
      <c r="ES471" s="32"/>
      <c r="ET471" s="32"/>
      <c r="EU471" s="32"/>
      <c r="EV471" s="32"/>
      <c r="EW471" s="32"/>
      <c r="EX471" s="32">
        <f t="shared" si="25"/>
        <v>11000</v>
      </c>
      <c r="EY471" s="32"/>
      <c r="EZ471" s="32"/>
      <c r="FA471" s="32"/>
      <c r="FB471" s="32"/>
      <c r="FC471" s="32"/>
      <c r="FD471" s="32"/>
      <c r="FE471" s="32"/>
      <c r="FF471" s="32"/>
      <c r="FG471" s="32"/>
      <c r="FH471" s="32"/>
      <c r="FI471" s="32"/>
      <c r="FJ471" s="33"/>
    </row>
    <row r="472" spans="1:166" ht="12.75" x14ac:dyDescent="0.2">
      <c r="A472" s="59" t="s">
        <v>243</v>
      </c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44"/>
      <c r="AL472" s="45"/>
      <c r="AM472" s="45"/>
      <c r="AN472" s="45"/>
      <c r="AO472" s="45"/>
      <c r="AP472" s="45"/>
      <c r="AQ472" s="45" t="s">
        <v>605</v>
      </c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32">
        <v>4437138.8099999996</v>
      </c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>
        <v>4437138.8099999996</v>
      </c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  <c r="DF472" s="32"/>
      <c r="DG472" s="32"/>
      <c r="DH472" s="32"/>
      <c r="DI472" s="32"/>
      <c r="DJ472" s="32"/>
      <c r="DK472" s="32"/>
      <c r="DL472" s="32"/>
      <c r="DM472" s="32"/>
      <c r="DN472" s="32"/>
      <c r="DO472" s="32"/>
      <c r="DP472" s="32"/>
      <c r="DQ472" s="32"/>
      <c r="DR472" s="32"/>
      <c r="DS472" s="32"/>
      <c r="DT472" s="32"/>
      <c r="DU472" s="32"/>
      <c r="DV472" s="32"/>
      <c r="DW472" s="32"/>
      <c r="DX472" s="32">
        <f t="shared" si="23"/>
        <v>0</v>
      </c>
      <c r="DY472" s="32"/>
      <c r="DZ472" s="32"/>
      <c r="EA472" s="32"/>
      <c r="EB472" s="32"/>
      <c r="EC472" s="32"/>
      <c r="ED472" s="32"/>
      <c r="EE472" s="32"/>
      <c r="EF472" s="32"/>
      <c r="EG472" s="32"/>
      <c r="EH472" s="32"/>
      <c r="EI472" s="32"/>
      <c r="EJ472" s="32"/>
      <c r="EK472" s="32">
        <f t="shared" si="24"/>
        <v>4437138.8099999996</v>
      </c>
      <c r="EL472" s="32"/>
      <c r="EM472" s="32"/>
      <c r="EN472" s="32"/>
      <c r="EO472" s="32"/>
      <c r="EP472" s="32"/>
      <c r="EQ472" s="32"/>
      <c r="ER472" s="32"/>
      <c r="ES472" s="32"/>
      <c r="ET472" s="32"/>
      <c r="EU472" s="32"/>
      <c r="EV472" s="32"/>
      <c r="EW472" s="32"/>
      <c r="EX472" s="32">
        <f t="shared" si="25"/>
        <v>4437138.8099999996</v>
      </c>
      <c r="EY472" s="32"/>
      <c r="EZ472" s="32"/>
      <c r="FA472" s="32"/>
      <c r="FB472" s="32"/>
      <c r="FC472" s="32"/>
      <c r="FD472" s="32"/>
      <c r="FE472" s="32"/>
      <c r="FF472" s="32"/>
      <c r="FG472" s="32"/>
      <c r="FH472" s="32"/>
      <c r="FI472" s="32"/>
      <c r="FJ472" s="33"/>
    </row>
    <row r="473" spans="1:166" ht="24.2" customHeight="1" x14ac:dyDescent="0.2">
      <c r="A473" s="59" t="s">
        <v>245</v>
      </c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44"/>
      <c r="AL473" s="45"/>
      <c r="AM473" s="45"/>
      <c r="AN473" s="45"/>
      <c r="AO473" s="45"/>
      <c r="AP473" s="45"/>
      <c r="AQ473" s="45" t="s">
        <v>606</v>
      </c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32">
        <v>17546.28</v>
      </c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>
        <v>17546.28</v>
      </c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  <c r="DF473" s="32"/>
      <c r="DG473" s="32"/>
      <c r="DH473" s="32"/>
      <c r="DI473" s="32"/>
      <c r="DJ473" s="32"/>
      <c r="DK473" s="32"/>
      <c r="DL473" s="32"/>
      <c r="DM473" s="32"/>
      <c r="DN473" s="32"/>
      <c r="DO473" s="32"/>
      <c r="DP473" s="32"/>
      <c r="DQ473" s="32"/>
      <c r="DR473" s="32"/>
      <c r="DS473" s="32"/>
      <c r="DT473" s="32"/>
      <c r="DU473" s="32"/>
      <c r="DV473" s="32"/>
      <c r="DW473" s="32"/>
      <c r="DX473" s="32">
        <f t="shared" si="23"/>
        <v>0</v>
      </c>
      <c r="DY473" s="32"/>
      <c r="DZ473" s="32"/>
      <c r="EA473" s="32"/>
      <c r="EB473" s="32"/>
      <c r="EC473" s="32"/>
      <c r="ED473" s="32"/>
      <c r="EE473" s="32"/>
      <c r="EF473" s="32"/>
      <c r="EG473" s="32"/>
      <c r="EH473" s="32"/>
      <c r="EI473" s="32"/>
      <c r="EJ473" s="32"/>
      <c r="EK473" s="32">
        <f t="shared" si="24"/>
        <v>17546.28</v>
      </c>
      <c r="EL473" s="32"/>
      <c r="EM473" s="32"/>
      <c r="EN473" s="32"/>
      <c r="EO473" s="32"/>
      <c r="EP473" s="32"/>
      <c r="EQ473" s="32"/>
      <c r="ER473" s="32"/>
      <c r="ES473" s="32"/>
      <c r="ET473" s="32"/>
      <c r="EU473" s="32"/>
      <c r="EV473" s="32"/>
      <c r="EW473" s="32"/>
      <c r="EX473" s="32">
        <f t="shared" si="25"/>
        <v>17546.28</v>
      </c>
      <c r="EY473" s="32"/>
      <c r="EZ473" s="32"/>
      <c r="FA473" s="32"/>
      <c r="FB473" s="32"/>
      <c r="FC473" s="32"/>
      <c r="FD473" s="32"/>
      <c r="FE473" s="32"/>
      <c r="FF473" s="32"/>
      <c r="FG473" s="32"/>
      <c r="FH473" s="32"/>
      <c r="FI473" s="32"/>
      <c r="FJ473" s="33"/>
    </row>
    <row r="474" spans="1:166" ht="24.2" customHeight="1" x14ac:dyDescent="0.2">
      <c r="A474" s="59" t="s">
        <v>247</v>
      </c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44"/>
      <c r="AL474" s="45"/>
      <c r="AM474" s="45"/>
      <c r="AN474" s="45"/>
      <c r="AO474" s="45"/>
      <c r="AP474" s="45"/>
      <c r="AQ474" s="45" t="s">
        <v>607</v>
      </c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32">
        <v>1345314.91</v>
      </c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>
        <v>1345314.91</v>
      </c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  <c r="CV474" s="32"/>
      <c r="CW474" s="32"/>
      <c r="CX474" s="32"/>
      <c r="CY474" s="32"/>
      <c r="CZ474" s="32"/>
      <c r="DA474" s="32"/>
      <c r="DB474" s="32"/>
      <c r="DC474" s="32"/>
      <c r="DD474" s="32"/>
      <c r="DE474" s="32"/>
      <c r="DF474" s="32"/>
      <c r="DG474" s="32"/>
      <c r="DH474" s="32"/>
      <c r="DI474" s="32"/>
      <c r="DJ474" s="32"/>
      <c r="DK474" s="32"/>
      <c r="DL474" s="32"/>
      <c r="DM474" s="32"/>
      <c r="DN474" s="32"/>
      <c r="DO474" s="32"/>
      <c r="DP474" s="32"/>
      <c r="DQ474" s="32"/>
      <c r="DR474" s="32"/>
      <c r="DS474" s="32"/>
      <c r="DT474" s="32"/>
      <c r="DU474" s="32"/>
      <c r="DV474" s="32"/>
      <c r="DW474" s="32"/>
      <c r="DX474" s="32">
        <f t="shared" si="23"/>
        <v>0</v>
      </c>
      <c r="DY474" s="32"/>
      <c r="DZ474" s="32"/>
      <c r="EA474" s="32"/>
      <c r="EB474" s="32"/>
      <c r="EC474" s="32"/>
      <c r="ED474" s="32"/>
      <c r="EE474" s="32"/>
      <c r="EF474" s="32"/>
      <c r="EG474" s="32"/>
      <c r="EH474" s="32"/>
      <c r="EI474" s="32"/>
      <c r="EJ474" s="32"/>
      <c r="EK474" s="32">
        <f t="shared" si="24"/>
        <v>1345314.91</v>
      </c>
      <c r="EL474" s="32"/>
      <c r="EM474" s="32"/>
      <c r="EN474" s="32"/>
      <c r="EO474" s="32"/>
      <c r="EP474" s="32"/>
      <c r="EQ474" s="32"/>
      <c r="ER474" s="32"/>
      <c r="ES474" s="32"/>
      <c r="ET474" s="32"/>
      <c r="EU474" s="32"/>
      <c r="EV474" s="32"/>
      <c r="EW474" s="32"/>
      <c r="EX474" s="32">
        <f t="shared" si="25"/>
        <v>1345314.91</v>
      </c>
      <c r="EY474" s="32"/>
      <c r="EZ474" s="32"/>
      <c r="FA474" s="32"/>
      <c r="FB474" s="32"/>
      <c r="FC474" s="32"/>
      <c r="FD474" s="32"/>
      <c r="FE474" s="32"/>
      <c r="FF474" s="32"/>
      <c r="FG474" s="32"/>
      <c r="FH474" s="32"/>
      <c r="FI474" s="32"/>
      <c r="FJ474" s="33"/>
    </row>
    <row r="475" spans="1:166" ht="24.2" customHeight="1" x14ac:dyDescent="0.2">
      <c r="A475" s="59" t="s">
        <v>265</v>
      </c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44"/>
      <c r="AL475" s="45"/>
      <c r="AM475" s="45"/>
      <c r="AN475" s="45"/>
      <c r="AO475" s="45"/>
      <c r="AP475" s="45"/>
      <c r="AQ475" s="45" t="s">
        <v>608</v>
      </c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32">
        <v>23100</v>
      </c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>
        <v>23100</v>
      </c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  <c r="DF475" s="32"/>
      <c r="DG475" s="32"/>
      <c r="DH475" s="32"/>
      <c r="DI475" s="32"/>
      <c r="DJ475" s="32"/>
      <c r="DK475" s="32"/>
      <c r="DL475" s="32"/>
      <c r="DM475" s="32"/>
      <c r="DN475" s="32"/>
      <c r="DO475" s="32"/>
      <c r="DP475" s="32"/>
      <c r="DQ475" s="32"/>
      <c r="DR475" s="32"/>
      <c r="DS475" s="32"/>
      <c r="DT475" s="32"/>
      <c r="DU475" s="32"/>
      <c r="DV475" s="32"/>
      <c r="DW475" s="32"/>
      <c r="DX475" s="32">
        <f t="shared" si="23"/>
        <v>0</v>
      </c>
      <c r="DY475" s="32"/>
      <c r="DZ475" s="32"/>
      <c r="EA475" s="32"/>
      <c r="EB475" s="32"/>
      <c r="EC475" s="32"/>
      <c r="ED475" s="32"/>
      <c r="EE475" s="32"/>
      <c r="EF475" s="32"/>
      <c r="EG475" s="32"/>
      <c r="EH475" s="32"/>
      <c r="EI475" s="32"/>
      <c r="EJ475" s="32"/>
      <c r="EK475" s="32">
        <f t="shared" si="24"/>
        <v>23100</v>
      </c>
      <c r="EL475" s="32"/>
      <c r="EM475" s="32"/>
      <c r="EN475" s="32"/>
      <c r="EO475" s="32"/>
      <c r="EP475" s="32"/>
      <c r="EQ475" s="32"/>
      <c r="ER475" s="32"/>
      <c r="ES475" s="32"/>
      <c r="ET475" s="32"/>
      <c r="EU475" s="32"/>
      <c r="EV475" s="32"/>
      <c r="EW475" s="32"/>
      <c r="EX475" s="32">
        <f t="shared" si="25"/>
        <v>23100</v>
      </c>
      <c r="EY475" s="32"/>
      <c r="EZ475" s="32"/>
      <c r="FA475" s="32"/>
      <c r="FB475" s="32"/>
      <c r="FC475" s="32"/>
      <c r="FD475" s="32"/>
      <c r="FE475" s="32"/>
      <c r="FF475" s="32"/>
      <c r="FG475" s="32"/>
      <c r="FH475" s="32"/>
      <c r="FI475" s="32"/>
      <c r="FJ475" s="33"/>
    </row>
    <row r="476" spans="1:166" ht="36.4" customHeight="1" x14ac:dyDescent="0.2">
      <c r="A476" s="59" t="s">
        <v>489</v>
      </c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44"/>
      <c r="AL476" s="45"/>
      <c r="AM476" s="45"/>
      <c r="AN476" s="45"/>
      <c r="AO476" s="45"/>
      <c r="AP476" s="45"/>
      <c r="AQ476" s="45" t="s">
        <v>609</v>
      </c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32">
        <v>5829030</v>
      </c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>
        <v>5829030</v>
      </c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>
        <v>5829030</v>
      </c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32"/>
      <c r="DA476" s="32"/>
      <c r="DB476" s="32"/>
      <c r="DC476" s="32"/>
      <c r="DD476" s="32"/>
      <c r="DE476" s="32"/>
      <c r="DF476" s="32"/>
      <c r="DG476" s="32"/>
      <c r="DH476" s="32"/>
      <c r="DI476" s="32"/>
      <c r="DJ476" s="32"/>
      <c r="DK476" s="32"/>
      <c r="DL476" s="32"/>
      <c r="DM476" s="32"/>
      <c r="DN476" s="32"/>
      <c r="DO476" s="32"/>
      <c r="DP476" s="32"/>
      <c r="DQ476" s="32"/>
      <c r="DR476" s="32"/>
      <c r="DS476" s="32"/>
      <c r="DT476" s="32"/>
      <c r="DU476" s="32"/>
      <c r="DV476" s="32"/>
      <c r="DW476" s="32"/>
      <c r="DX476" s="32">
        <f t="shared" si="23"/>
        <v>5829030</v>
      </c>
      <c r="DY476" s="32"/>
      <c r="DZ476" s="32"/>
      <c r="EA476" s="32"/>
      <c r="EB476" s="32"/>
      <c r="EC476" s="32"/>
      <c r="ED476" s="32"/>
      <c r="EE476" s="32"/>
      <c r="EF476" s="32"/>
      <c r="EG476" s="32"/>
      <c r="EH476" s="32"/>
      <c r="EI476" s="32"/>
      <c r="EJ476" s="32"/>
      <c r="EK476" s="32">
        <f t="shared" si="24"/>
        <v>0</v>
      </c>
      <c r="EL476" s="32"/>
      <c r="EM476" s="32"/>
      <c r="EN476" s="32"/>
      <c r="EO476" s="32"/>
      <c r="EP476" s="32"/>
      <c r="EQ476" s="32"/>
      <c r="ER476" s="32"/>
      <c r="ES476" s="32"/>
      <c r="ET476" s="32"/>
      <c r="EU476" s="32"/>
      <c r="EV476" s="32"/>
      <c r="EW476" s="32"/>
      <c r="EX476" s="32">
        <f t="shared" si="25"/>
        <v>0</v>
      </c>
      <c r="EY476" s="32"/>
      <c r="EZ476" s="32"/>
      <c r="FA476" s="32"/>
      <c r="FB476" s="32"/>
      <c r="FC476" s="32"/>
      <c r="FD476" s="32"/>
      <c r="FE476" s="32"/>
      <c r="FF476" s="32"/>
      <c r="FG476" s="32"/>
      <c r="FH476" s="32"/>
      <c r="FI476" s="32"/>
      <c r="FJ476" s="33"/>
    </row>
    <row r="477" spans="1:166" ht="12.75" x14ac:dyDescent="0.2">
      <c r="A477" s="59" t="s">
        <v>271</v>
      </c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44"/>
      <c r="AL477" s="45"/>
      <c r="AM477" s="45"/>
      <c r="AN477" s="45"/>
      <c r="AO477" s="45"/>
      <c r="AP477" s="45"/>
      <c r="AQ477" s="45" t="s">
        <v>610</v>
      </c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32">
        <v>5930</v>
      </c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>
        <v>5930</v>
      </c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  <c r="DF477" s="32"/>
      <c r="DG477" s="32"/>
      <c r="DH477" s="32"/>
      <c r="DI477" s="32"/>
      <c r="DJ477" s="32"/>
      <c r="DK477" s="32"/>
      <c r="DL477" s="32"/>
      <c r="DM477" s="32"/>
      <c r="DN477" s="32"/>
      <c r="DO477" s="32"/>
      <c r="DP477" s="32"/>
      <c r="DQ477" s="32"/>
      <c r="DR477" s="32"/>
      <c r="DS477" s="32"/>
      <c r="DT477" s="32"/>
      <c r="DU477" s="32"/>
      <c r="DV477" s="32"/>
      <c r="DW477" s="32"/>
      <c r="DX477" s="32">
        <f t="shared" si="23"/>
        <v>0</v>
      </c>
      <c r="DY477" s="32"/>
      <c r="DZ477" s="32"/>
      <c r="EA477" s="32"/>
      <c r="EB477" s="32"/>
      <c r="EC477" s="32"/>
      <c r="ED477" s="32"/>
      <c r="EE477" s="32"/>
      <c r="EF477" s="32"/>
      <c r="EG477" s="32"/>
      <c r="EH477" s="32"/>
      <c r="EI477" s="32"/>
      <c r="EJ477" s="32"/>
      <c r="EK477" s="32">
        <f t="shared" si="24"/>
        <v>5930</v>
      </c>
      <c r="EL477" s="32"/>
      <c r="EM477" s="32"/>
      <c r="EN477" s="32"/>
      <c r="EO477" s="32"/>
      <c r="EP477" s="32"/>
      <c r="EQ477" s="32"/>
      <c r="ER477" s="32"/>
      <c r="ES477" s="32"/>
      <c r="ET477" s="32"/>
      <c r="EU477" s="32"/>
      <c r="EV477" s="32"/>
      <c r="EW477" s="32"/>
      <c r="EX477" s="32">
        <f t="shared" si="25"/>
        <v>5930</v>
      </c>
      <c r="EY477" s="32"/>
      <c r="EZ477" s="32"/>
      <c r="FA477" s="32"/>
      <c r="FB477" s="32"/>
      <c r="FC477" s="32"/>
      <c r="FD477" s="32"/>
      <c r="FE477" s="32"/>
      <c r="FF477" s="32"/>
      <c r="FG477" s="32"/>
      <c r="FH477" s="32"/>
      <c r="FI477" s="32"/>
      <c r="FJ477" s="33"/>
    </row>
    <row r="478" spans="1:166" ht="12.75" x14ac:dyDescent="0.2">
      <c r="A478" s="59" t="s">
        <v>243</v>
      </c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44"/>
      <c r="AL478" s="45"/>
      <c r="AM478" s="45"/>
      <c r="AN478" s="45"/>
      <c r="AO478" s="45"/>
      <c r="AP478" s="45"/>
      <c r="AQ478" s="45" t="s">
        <v>611</v>
      </c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32">
        <v>39996</v>
      </c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>
        <v>39996</v>
      </c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32"/>
      <c r="DA478" s="32"/>
      <c r="DB478" s="32"/>
      <c r="DC478" s="32"/>
      <c r="DD478" s="32"/>
      <c r="DE478" s="32"/>
      <c r="DF478" s="32"/>
      <c r="DG478" s="32"/>
      <c r="DH478" s="32"/>
      <c r="DI478" s="32"/>
      <c r="DJ478" s="32"/>
      <c r="DK478" s="32"/>
      <c r="DL478" s="32"/>
      <c r="DM478" s="32"/>
      <c r="DN478" s="32"/>
      <c r="DO478" s="32"/>
      <c r="DP478" s="32"/>
      <c r="DQ478" s="32"/>
      <c r="DR478" s="32"/>
      <c r="DS478" s="32"/>
      <c r="DT478" s="32"/>
      <c r="DU478" s="32"/>
      <c r="DV478" s="32"/>
      <c r="DW478" s="32"/>
      <c r="DX478" s="32">
        <f t="shared" si="23"/>
        <v>0</v>
      </c>
      <c r="DY478" s="32"/>
      <c r="DZ478" s="32"/>
      <c r="EA478" s="32"/>
      <c r="EB478" s="32"/>
      <c r="EC478" s="32"/>
      <c r="ED478" s="32"/>
      <c r="EE478" s="32"/>
      <c r="EF478" s="32"/>
      <c r="EG478" s="32"/>
      <c r="EH478" s="32"/>
      <c r="EI478" s="32"/>
      <c r="EJ478" s="32"/>
      <c r="EK478" s="32">
        <f t="shared" si="24"/>
        <v>39996</v>
      </c>
      <c r="EL478" s="32"/>
      <c r="EM478" s="32"/>
      <c r="EN478" s="32"/>
      <c r="EO478" s="32"/>
      <c r="EP478" s="32"/>
      <c r="EQ478" s="32"/>
      <c r="ER478" s="32"/>
      <c r="ES478" s="32"/>
      <c r="ET478" s="32"/>
      <c r="EU478" s="32"/>
      <c r="EV478" s="32"/>
      <c r="EW478" s="32"/>
      <c r="EX478" s="32">
        <f t="shared" si="25"/>
        <v>39996</v>
      </c>
      <c r="EY478" s="32"/>
      <c r="EZ478" s="32"/>
      <c r="FA478" s="32"/>
      <c r="FB478" s="32"/>
      <c r="FC478" s="32"/>
      <c r="FD478" s="32"/>
      <c r="FE478" s="32"/>
      <c r="FF478" s="32"/>
      <c r="FG478" s="32"/>
      <c r="FH478" s="32"/>
      <c r="FI478" s="32"/>
      <c r="FJ478" s="33"/>
    </row>
    <row r="479" spans="1:166" ht="24.2" customHeight="1" x14ac:dyDescent="0.2">
      <c r="A479" s="59" t="s">
        <v>247</v>
      </c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44"/>
      <c r="AL479" s="45"/>
      <c r="AM479" s="45"/>
      <c r="AN479" s="45"/>
      <c r="AO479" s="45"/>
      <c r="AP479" s="45"/>
      <c r="AQ479" s="45" t="s">
        <v>612</v>
      </c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32">
        <v>12078.72</v>
      </c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>
        <v>12078.72</v>
      </c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32"/>
      <c r="DA479" s="32"/>
      <c r="DB479" s="32"/>
      <c r="DC479" s="32"/>
      <c r="DD479" s="32"/>
      <c r="DE479" s="32"/>
      <c r="DF479" s="32"/>
      <c r="DG479" s="32"/>
      <c r="DH479" s="32"/>
      <c r="DI479" s="32"/>
      <c r="DJ479" s="32"/>
      <c r="DK479" s="32"/>
      <c r="DL479" s="32"/>
      <c r="DM479" s="32"/>
      <c r="DN479" s="32"/>
      <c r="DO479" s="32"/>
      <c r="DP479" s="32"/>
      <c r="DQ479" s="32"/>
      <c r="DR479" s="32"/>
      <c r="DS479" s="32"/>
      <c r="DT479" s="32"/>
      <c r="DU479" s="32"/>
      <c r="DV479" s="32"/>
      <c r="DW479" s="32"/>
      <c r="DX479" s="32">
        <f t="shared" si="23"/>
        <v>0</v>
      </c>
      <c r="DY479" s="32"/>
      <c r="DZ479" s="32"/>
      <c r="EA479" s="32"/>
      <c r="EB479" s="32"/>
      <c r="EC479" s="32"/>
      <c r="ED479" s="32"/>
      <c r="EE479" s="32"/>
      <c r="EF479" s="32"/>
      <c r="EG479" s="32"/>
      <c r="EH479" s="32"/>
      <c r="EI479" s="32"/>
      <c r="EJ479" s="32"/>
      <c r="EK479" s="32">
        <f t="shared" si="24"/>
        <v>12078.72</v>
      </c>
      <c r="EL479" s="32"/>
      <c r="EM479" s="32"/>
      <c r="EN479" s="32"/>
      <c r="EO479" s="32"/>
      <c r="EP479" s="32"/>
      <c r="EQ479" s="32"/>
      <c r="ER479" s="32"/>
      <c r="ES479" s="32"/>
      <c r="ET479" s="32"/>
      <c r="EU479" s="32"/>
      <c r="EV479" s="32"/>
      <c r="EW479" s="32"/>
      <c r="EX479" s="32">
        <f t="shared" si="25"/>
        <v>12078.72</v>
      </c>
      <c r="EY479" s="32"/>
      <c r="EZ479" s="32"/>
      <c r="FA479" s="32"/>
      <c r="FB479" s="32"/>
      <c r="FC479" s="32"/>
      <c r="FD479" s="32"/>
      <c r="FE479" s="32"/>
      <c r="FF479" s="32"/>
      <c r="FG479" s="32"/>
      <c r="FH479" s="32"/>
      <c r="FI479" s="32"/>
      <c r="FJ479" s="33"/>
    </row>
    <row r="480" spans="1:166" ht="36.4" customHeight="1" x14ac:dyDescent="0.2">
      <c r="A480" s="59" t="s">
        <v>489</v>
      </c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44"/>
      <c r="AL480" s="45"/>
      <c r="AM480" s="45"/>
      <c r="AN480" s="45"/>
      <c r="AO480" s="45"/>
      <c r="AP480" s="45"/>
      <c r="AQ480" s="45" t="s">
        <v>613</v>
      </c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32">
        <v>52074.720000000001</v>
      </c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>
        <v>52074.720000000001</v>
      </c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>
        <v>43395.6</v>
      </c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  <c r="CU480" s="32"/>
      <c r="CV480" s="32"/>
      <c r="CW480" s="32"/>
      <c r="CX480" s="32"/>
      <c r="CY480" s="32"/>
      <c r="CZ480" s="32"/>
      <c r="DA480" s="32"/>
      <c r="DB480" s="32"/>
      <c r="DC480" s="32"/>
      <c r="DD480" s="32"/>
      <c r="DE480" s="32"/>
      <c r="DF480" s="32"/>
      <c r="DG480" s="32"/>
      <c r="DH480" s="32"/>
      <c r="DI480" s="32"/>
      <c r="DJ480" s="32"/>
      <c r="DK480" s="32"/>
      <c r="DL480" s="32"/>
      <c r="DM480" s="32"/>
      <c r="DN480" s="32"/>
      <c r="DO480" s="32"/>
      <c r="DP480" s="32"/>
      <c r="DQ480" s="32"/>
      <c r="DR480" s="32"/>
      <c r="DS480" s="32"/>
      <c r="DT480" s="32"/>
      <c r="DU480" s="32"/>
      <c r="DV480" s="32"/>
      <c r="DW480" s="32"/>
      <c r="DX480" s="32">
        <f t="shared" si="23"/>
        <v>43395.6</v>
      </c>
      <c r="DY480" s="32"/>
      <c r="DZ480" s="32"/>
      <c r="EA480" s="32"/>
      <c r="EB480" s="32"/>
      <c r="EC480" s="32"/>
      <c r="ED480" s="32"/>
      <c r="EE480" s="32"/>
      <c r="EF480" s="32"/>
      <c r="EG480" s="32"/>
      <c r="EH480" s="32"/>
      <c r="EI480" s="32"/>
      <c r="EJ480" s="32"/>
      <c r="EK480" s="32">
        <f t="shared" si="24"/>
        <v>8679.1200000000026</v>
      </c>
      <c r="EL480" s="32"/>
      <c r="EM480" s="32"/>
      <c r="EN480" s="32"/>
      <c r="EO480" s="32"/>
      <c r="EP480" s="32"/>
      <c r="EQ480" s="32"/>
      <c r="ER480" s="32"/>
      <c r="ES480" s="32"/>
      <c r="ET480" s="32"/>
      <c r="EU480" s="32"/>
      <c r="EV480" s="32"/>
      <c r="EW480" s="32"/>
      <c r="EX480" s="32">
        <f t="shared" si="25"/>
        <v>8679.1200000000026</v>
      </c>
      <c r="EY480" s="32"/>
      <c r="EZ480" s="32"/>
      <c r="FA480" s="32"/>
      <c r="FB480" s="32"/>
      <c r="FC480" s="32"/>
      <c r="FD480" s="32"/>
      <c r="FE480" s="32"/>
      <c r="FF480" s="32"/>
      <c r="FG480" s="32"/>
      <c r="FH480" s="32"/>
      <c r="FI480" s="32"/>
      <c r="FJ480" s="33"/>
    </row>
    <row r="481" spans="1:166" ht="12.75" x14ac:dyDescent="0.2">
      <c r="A481" s="59" t="s">
        <v>243</v>
      </c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44"/>
      <c r="AL481" s="45"/>
      <c r="AM481" s="45"/>
      <c r="AN481" s="45"/>
      <c r="AO481" s="45"/>
      <c r="AP481" s="45"/>
      <c r="AQ481" s="45" t="s">
        <v>614</v>
      </c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32">
        <v>5298605.7</v>
      </c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>
        <v>5298605.7</v>
      </c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  <c r="CU481" s="32"/>
      <c r="CV481" s="32"/>
      <c r="CW481" s="32"/>
      <c r="CX481" s="32"/>
      <c r="CY481" s="32"/>
      <c r="CZ481" s="32"/>
      <c r="DA481" s="32"/>
      <c r="DB481" s="32"/>
      <c r="DC481" s="32"/>
      <c r="DD481" s="32"/>
      <c r="DE481" s="32"/>
      <c r="DF481" s="32"/>
      <c r="DG481" s="32"/>
      <c r="DH481" s="32"/>
      <c r="DI481" s="32"/>
      <c r="DJ481" s="32"/>
      <c r="DK481" s="32"/>
      <c r="DL481" s="32"/>
      <c r="DM481" s="32"/>
      <c r="DN481" s="32"/>
      <c r="DO481" s="32"/>
      <c r="DP481" s="32"/>
      <c r="DQ481" s="32"/>
      <c r="DR481" s="32"/>
      <c r="DS481" s="32"/>
      <c r="DT481" s="32"/>
      <c r="DU481" s="32"/>
      <c r="DV481" s="32"/>
      <c r="DW481" s="32"/>
      <c r="DX481" s="32">
        <f t="shared" si="23"/>
        <v>0</v>
      </c>
      <c r="DY481" s="32"/>
      <c r="DZ481" s="32"/>
      <c r="EA481" s="32"/>
      <c r="EB481" s="32"/>
      <c r="EC481" s="32"/>
      <c r="ED481" s="32"/>
      <c r="EE481" s="32"/>
      <c r="EF481" s="32"/>
      <c r="EG481" s="32"/>
      <c r="EH481" s="32"/>
      <c r="EI481" s="32"/>
      <c r="EJ481" s="32"/>
      <c r="EK481" s="32">
        <f t="shared" si="24"/>
        <v>5298605.7</v>
      </c>
      <c r="EL481" s="32"/>
      <c r="EM481" s="32"/>
      <c r="EN481" s="32"/>
      <c r="EO481" s="32"/>
      <c r="EP481" s="32"/>
      <c r="EQ481" s="32"/>
      <c r="ER481" s="32"/>
      <c r="ES481" s="32"/>
      <c r="ET481" s="32"/>
      <c r="EU481" s="32"/>
      <c r="EV481" s="32"/>
      <c r="EW481" s="32"/>
      <c r="EX481" s="32">
        <f t="shared" si="25"/>
        <v>5298605.7</v>
      </c>
      <c r="EY481" s="32"/>
      <c r="EZ481" s="32"/>
      <c r="FA481" s="32"/>
      <c r="FB481" s="32"/>
      <c r="FC481" s="32"/>
      <c r="FD481" s="32"/>
      <c r="FE481" s="32"/>
      <c r="FF481" s="32"/>
      <c r="FG481" s="32"/>
      <c r="FH481" s="32"/>
      <c r="FI481" s="32"/>
      <c r="FJ481" s="33"/>
    </row>
    <row r="482" spans="1:166" ht="24.2" customHeight="1" x14ac:dyDescent="0.2">
      <c r="A482" s="59" t="s">
        <v>245</v>
      </c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44"/>
      <c r="AL482" s="45"/>
      <c r="AM482" s="45"/>
      <c r="AN482" s="45"/>
      <c r="AO482" s="45"/>
      <c r="AP482" s="45"/>
      <c r="AQ482" s="45" t="s">
        <v>615</v>
      </c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32">
        <v>20546.91</v>
      </c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>
        <v>20546.91</v>
      </c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  <c r="CU482" s="32"/>
      <c r="CV482" s="32"/>
      <c r="CW482" s="32"/>
      <c r="CX482" s="32"/>
      <c r="CY482" s="32"/>
      <c r="CZ482" s="32"/>
      <c r="DA482" s="32"/>
      <c r="DB482" s="32"/>
      <c r="DC482" s="32"/>
      <c r="DD482" s="32"/>
      <c r="DE482" s="32"/>
      <c r="DF482" s="32"/>
      <c r="DG482" s="32"/>
      <c r="DH482" s="32"/>
      <c r="DI482" s="32"/>
      <c r="DJ482" s="32"/>
      <c r="DK482" s="32"/>
      <c r="DL482" s="32"/>
      <c r="DM482" s="32"/>
      <c r="DN482" s="32"/>
      <c r="DO482" s="32"/>
      <c r="DP482" s="32"/>
      <c r="DQ482" s="32"/>
      <c r="DR482" s="32"/>
      <c r="DS482" s="32"/>
      <c r="DT482" s="32"/>
      <c r="DU482" s="32"/>
      <c r="DV482" s="32"/>
      <c r="DW482" s="32"/>
      <c r="DX482" s="32">
        <f t="shared" si="23"/>
        <v>0</v>
      </c>
      <c r="DY482" s="32"/>
      <c r="DZ482" s="32"/>
      <c r="EA482" s="32"/>
      <c r="EB482" s="32"/>
      <c r="EC482" s="32"/>
      <c r="ED482" s="32"/>
      <c r="EE482" s="32"/>
      <c r="EF482" s="32"/>
      <c r="EG482" s="32"/>
      <c r="EH482" s="32"/>
      <c r="EI482" s="32"/>
      <c r="EJ482" s="32"/>
      <c r="EK482" s="32">
        <f t="shared" si="24"/>
        <v>20546.91</v>
      </c>
      <c r="EL482" s="32"/>
      <c r="EM482" s="32"/>
      <c r="EN482" s="32"/>
      <c r="EO482" s="32"/>
      <c r="EP482" s="32"/>
      <c r="EQ482" s="32"/>
      <c r="ER482" s="32"/>
      <c r="ES482" s="32"/>
      <c r="ET482" s="32"/>
      <c r="EU482" s="32"/>
      <c r="EV482" s="32"/>
      <c r="EW482" s="32"/>
      <c r="EX482" s="32">
        <f t="shared" si="25"/>
        <v>20546.91</v>
      </c>
      <c r="EY482" s="32"/>
      <c r="EZ482" s="32"/>
      <c r="FA482" s="32"/>
      <c r="FB482" s="32"/>
      <c r="FC482" s="32"/>
      <c r="FD482" s="32"/>
      <c r="FE482" s="32"/>
      <c r="FF482" s="32"/>
      <c r="FG482" s="32"/>
      <c r="FH482" s="32"/>
      <c r="FI482" s="32"/>
      <c r="FJ482" s="33"/>
    </row>
    <row r="483" spans="1:166" ht="24.2" customHeight="1" x14ac:dyDescent="0.2">
      <c r="A483" s="59" t="s">
        <v>251</v>
      </c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44"/>
      <c r="AL483" s="45"/>
      <c r="AM483" s="45"/>
      <c r="AN483" s="45"/>
      <c r="AO483" s="45"/>
      <c r="AP483" s="45"/>
      <c r="AQ483" s="45" t="s">
        <v>616</v>
      </c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32">
        <v>5000</v>
      </c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>
        <v>5000</v>
      </c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32"/>
      <c r="DA483" s="32"/>
      <c r="DB483" s="32"/>
      <c r="DC483" s="32"/>
      <c r="DD483" s="32"/>
      <c r="DE483" s="32"/>
      <c r="DF483" s="32"/>
      <c r="DG483" s="32"/>
      <c r="DH483" s="32"/>
      <c r="DI483" s="32"/>
      <c r="DJ483" s="32"/>
      <c r="DK483" s="32"/>
      <c r="DL483" s="32"/>
      <c r="DM483" s="32"/>
      <c r="DN483" s="32"/>
      <c r="DO483" s="32"/>
      <c r="DP483" s="32"/>
      <c r="DQ483" s="32"/>
      <c r="DR483" s="32"/>
      <c r="DS483" s="32"/>
      <c r="DT483" s="32"/>
      <c r="DU483" s="32"/>
      <c r="DV483" s="32"/>
      <c r="DW483" s="32"/>
      <c r="DX483" s="32">
        <f t="shared" si="23"/>
        <v>0</v>
      </c>
      <c r="DY483" s="32"/>
      <c r="DZ483" s="32"/>
      <c r="EA483" s="32"/>
      <c r="EB483" s="32"/>
      <c r="EC483" s="32"/>
      <c r="ED483" s="32"/>
      <c r="EE483" s="32"/>
      <c r="EF483" s="32"/>
      <c r="EG483" s="32"/>
      <c r="EH483" s="32"/>
      <c r="EI483" s="32"/>
      <c r="EJ483" s="32"/>
      <c r="EK483" s="32">
        <f t="shared" si="24"/>
        <v>5000</v>
      </c>
      <c r="EL483" s="32"/>
      <c r="EM483" s="32"/>
      <c r="EN483" s="32"/>
      <c r="EO483" s="32"/>
      <c r="EP483" s="32"/>
      <c r="EQ483" s="32"/>
      <c r="ER483" s="32"/>
      <c r="ES483" s="32"/>
      <c r="ET483" s="32"/>
      <c r="EU483" s="32"/>
      <c r="EV483" s="32"/>
      <c r="EW483" s="32"/>
      <c r="EX483" s="32">
        <f t="shared" si="25"/>
        <v>5000</v>
      </c>
      <c r="EY483" s="32"/>
      <c r="EZ483" s="32"/>
      <c r="FA483" s="32"/>
      <c r="FB483" s="32"/>
      <c r="FC483" s="32"/>
      <c r="FD483" s="32"/>
      <c r="FE483" s="32"/>
      <c r="FF483" s="32"/>
      <c r="FG483" s="32"/>
      <c r="FH483" s="32"/>
      <c r="FI483" s="32"/>
      <c r="FJ483" s="33"/>
    </row>
    <row r="484" spans="1:166" ht="12.75" x14ac:dyDescent="0.2">
      <c r="A484" s="59" t="s">
        <v>253</v>
      </c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44"/>
      <c r="AL484" s="45"/>
      <c r="AM484" s="45"/>
      <c r="AN484" s="45"/>
      <c r="AO484" s="45"/>
      <c r="AP484" s="45"/>
      <c r="AQ484" s="45" t="s">
        <v>617</v>
      </c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32">
        <v>35000</v>
      </c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>
        <v>35000</v>
      </c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32"/>
      <c r="DA484" s="32"/>
      <c r="DB484" s="32"/>
      <c r="DC484" s="32"/>
      <c r="DD484" s="32"/>
      <c r="DE484" s="32"/>
      <c r="DF484" s="32"/>
      <c r="DG484" s="32"/>
      <c r="DH484" s="32"/>
      <c r="DI484" s="32"/>
      <c r="DJ484" s="32"/>
      <c r="DK484" s="32"/>
      <c r="DL484" s="32"/>
      <c r="DM484" s="32"/>
      <c r="DN484" s="32"/>
      <c r="DO484" s="32"/>
      <c r="DP484" s="32"/>
      <c r="DQ484" s="32"/>
      <c r="DR484" s="32"/>
      <c r="DS484" s="32"/>
      <c r="DT484" s="32"/>
      <c r="DU484" s="32"/>
      <c r="DV484" s="32"/>
      <c r="DW484" s="32"/>
      <c r="DX484" s="32">
        <f t="shared" si="23"/>
        <v>0</v>
      </c>
      <c r="DY484" s="32"/>
      <c r="DZ484" s="32"/>
      <c r="EA484" s="32"/>
      <c r="EB484" s="32"/>
      <c r="EC484" s="32"/>
      <c r="ED484" s="32"/>
      <c r="EE484" s="32"/>
      <c r="EF484" s="32"/>
      <c r="EG484" s="32"/>
      <c r="EH484" s="32"/>
      <c r="EI484" s="32"/>
      <c r="EJ484" s="32"/>
      <c r="EK484" s="32">
        <f t="shared" si="24"/>
        <v>35000</v>
      </c>
      <c r="EL484" s="32"/>
      <c r="EM484" s="32"/>
      <c r="EN484" s="32"/>
      <c r="EO484" s="32"/>
      <c r="EP484" s="32"/>
      <c r="EQ484" s="32"/>
      <c r="ER484" s="32"/>
      <c r="ES484" s="32"/>
      <c r="ET484" s="32"/>
      <c r="EU484" s="32"/>
      <c r="EV484" s="32"/>
      <c r="EW484" s="32"/>
      <c r="EX484" s="32">
        <f t="shared" si="25"/>
        <v>35000</v>
      </c>
      <c r="EY484" s="32"/>
      <c r="EZ484" s="32"/>
      <c r="FA484" s="32"/>
      <c r="FB484" s="32"/>
      <c r="FC484" s="32"/>
      <c r="FD484" s="32"/>
      <c r="FE484" s="32"/>
      <c r="FF484" s="32"/>
      <c r="FG484" s="32"/>
      <c r="FH484" s="32"/>
      <c r="FI484" s="32"/>
      <c r="FJ484" s="33"/>
    </row>
    <row r="485" spans="1:166" ht="24.2" customHeight="1" x14ac:dyDescent="0.2">
      <c r="A485" s="59" t="s">
        <v>247</v>
      </c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44"/>
      <c r="AL485" s="45"/>
      <c r="AM485" s="45"/>
      <c r="AN485" s="45"/>
      <c r="AO485" s="45"/>
      <c r="AP485" s="45"/>
      <c r="AQ485" s="45" t="s">
        <v>618</v>
      </c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32">
        <v>1684185.39</v>
      </c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>
        <v>1684185.39</v>
      </c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32"/>
      <c r="DA485" s="32"/>
      <c r="DB485" s="32"/>
      <c r="DC485" s="32"/>
      <c r="DD485" s="32"/>
      <c r="DE485" s="32"/>
      <c r="DF485" s="32"/>
      <c r="DG485" s="32"/>
      <c r="DH485" s="32"/>
      <c r="DI485" s="32"/>
      <c r="DJ485" s="32"/>
      <c r="DK485" s="32"/>
      <c r="DL485" s="32"/>
      <c r="DM485" s="32"/>
      <c r="DN485" s="32"/>
      <c r="DO485" s="32"/>
      <c r="DP485" s="32"/>
      <c r="DQ485" s="32"/>
      <c r="DR485" s="32"/>
      <c r="DS485" s="32"/>
      <c r="DT485" s="32"/>
      <c r="DU485" s="32"/>
      <c r="DV485" s="32"/>
      <c r="DW485" s="32"/>
      <c r="DX485" s="32">
        <f t="shared" si="23"/>
        <v>0</v>
      </c>
      <c r="DY485" s="32"/>
      <c r="DZ485" s="32"/>
      <c r="EA485" s="32"/>
      <c r="EB485" s="32"/>
      <c r="EC485" s="32"/>
      <c r="ED485" s="32"/>
      <c r="EE485" s="32"/>
      <c r="EF485" s="32"/>
      <c r="EG485" s="32"/>
      <c r="EH485" s="32"/>
      <c r="EI485" s="32"/>
      <c r="EJ485" s="32"/>
      <c r="EK485" s="32">
        <f t="shared" si="24"/>
        <v>1684185.39</v>
      </c>
      <c r="EL485" s="32"/>
      <c r="EM485" s="32"/>
      <c r="EN485" s="32"/>
      <c r="EO485" s="32"/>
      <c r="EP485" s="32"/>
      <c r="EQ485" s="32"/>
      <c r="ER485" s="32"/>
      <c r="ES485" s="32"/>
      <c r="ET485" s="32"/>
      <c r="EU485" s="32"/>
      <c r="EV485" s="32"/>
      <c r="EW485" s="32"/>
      <c r="EX485" s="32">
        <f t="shared" si="25"/>
        <v>1684185.39</v>
      </c>
      <c r="EY485" s="32"/>
      <c r="EZ485" s="32"/>
      <c r="FA485" s="32"/>
      <c r="FB485" s="32"/>
      <c r="FC485" s="32"/>
      <c r="FD485" s="32"/>
      <c r="FE485" s="32"/>
      <c r="FF485" s="32"/>
      <c r="FG485" s="32"/>
      <c r="FH485" s="32"/>
      <c r="FI485" s="32"/>
      <c r="FJ485" s="33"/>
    </row>
    <row r="486" spans="1:166" ht="24.2" customHeight="1" x14ac:dyDescent="0.2">
      <c r="A486" s="59" t="s">
        <v>260</v>
      </c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44"/>
      <c r="AL486" s="45"/>
      <c r="AM486" s="45"/>
      <c r="AN486" s="45"/>
      <c r="AO486" s="45"/>
      <c r="AP486" s="45"/>
      <c r="AQ486" s="45" t="s">
        <v>619</v>
      </c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32">
        <v>318500</v>
      </c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>
        <v>318500</v>
      </c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32"/>
      <c r="DA486" s="32"/>
      <c r="DB486" s="32"/>
      <c r="DC486" s="32"/>
      <c r="DD486" s="32"/>
      <c r="DE486" s="32"/>
      <c r="DF486" s="32"/>
      <c r="DG486" s="32"/>
      <c r="DH486" s="32"/>
      <c r="DI486" s="32"/>
      <c r="DJ486" s="32"/>
      <c r="DK486" s="32"/>
      <c r="DL486" s="32"/>
      <c r="DM486" s="32"/>
      <c r="DN486" s="32"/>
      <c r="DO486" s="32"/>
      <c r="DP486" s="32"/>
      <c r="DQ486" s="32"/>
      <c r="DR486" s="32"/>
      <c r="DS486" s="32"/>
      <c r="DT486" s="32"/>
      <c r="DU486" s="32"/>
      <c r="DV486" s="32"/>
      <c r="DW486" s="32"/>
      <c r="DX486" s="32">
        <f t="shared" si="23"/>
        <v>0</v>
      </c>
      <c r="DY486" s="32"/>
      <c r="DZ486" s="32"/>
      <c r="EA486" s="32"/>
      <c r="EB486" s="32"/>
      <c r="EC486" s="32"/>
      <c r="ED486" s="32"/>
      <c r="EE486" s="32"/>
      <c r="EF486" s="32"/>
      <c r="EG486" s="32"/>
      <c r="EH486" s="32"/>
      <c r="EI486" s="32"/>
      <c r="EJ486" s="32"/>
      <c r="EK486" s="32">
        <f t="shared" si="24"/>
        <v>318500</v>
      </c>
      <c r="EL486" s="32"/>
      <c r="EM486" s="32"/>
      <c r="EN486" s="32"/>
      <c r="EO486" s="32"/>
      <c r="EP486" s="32"/>
      <c r="EQ486" s="32"/>
      <c r="ER486" s="32"/>
      <c r="ES486" s="32"/>
      <c r="ET486" s="32"/>
      <c r="EU486" s="32"/>
      <c r="EV486" s="32"/>
      <c r="EW486" s="32"/>
      <c r="EX486" s="32">
        <f t="shared" si="25"/>
        <v>318500</v>
      </c>
      <c r="EY486" s="32"/>
      <c r="EZ486" s="32"/>
      <c r="FA486" s="32"/>
      <c r="FB486" s="32"/>
      <c r="FC486" s="32"/>
      <c r="FD486" s="32"/>
      <c r="FE486" s="32"/>
      <c r="FF486" s="32"/>
      <c r="FG486" s="32"/>
      <c r="FH486" s="32"/>
      <c r="FI486" s="32"/>
      <c r="FJ486" s="33"/>
    </row>
    <row r="487" spans="1:166" ht="12.75" x14ac:dyDescent="0.2">
      <c r="A487" s="59" t="s">
        <v>256</v>
      </c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44"/>
      <c r="AL487" s="45"/>
      <c r="AM487" s="45"/>
      <c r="AN487" s="45"/>
      <c r="AO487" s="45"/>
      <c r="AP487" s="45"/>
      <c r="AQ487" s="45" t="s">
        <v>620</v>
      </c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32">
        <v>35000</v>
      </c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>
        <v>35000</v>
      </c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  <c r="DA487" s="32"/>
      <c r="DB487" s="32"/>
      <c r="DC487" s="32"/>
      <c r="DD487" s="32"/>
      <c r="DE487" s="32"/>
      <c r="DF487" s="32"/>
      <c r="DG487" s="32"/>
      <c r="DH487" s="32"/>
      <c r="DI487" s="32"/>
      <c r="DJ487" s="32"/>
      <c r="DK487" s="32"/>
      <c r="DL487" s="32"/>
      <c r="DM487" s="32"/>
      <c r="DN487" s="32"/>
      <c r="DO487" s="32"/>
      <c r="DP487" s="32"/>
      <c r="DQ487" s="32"/>
      <c r="DR487" s="32"/>
      <c r="DS487" s="32"/>
      <c r="DT487" s="32"/>
      <c r="DU487" s="32"/>
      <c r="DV487" s="32"/>
      <c r="DW487" s="32"/>
      <c r="DX487" s="32">
        <f t="shared" si="23"/>
        <v>0</v>
      </c>
      <c r="DY487" s="32"/>
      <c r="DZ487" s="32"/>
      <c r="EA487" s="32"/>
      <c r="EB487" s="32"/>
      <c r="EC487" s="32"/>
      <c r="ED487" s="32"/>
      <c r="EE487" s="32"/>
      <c r="EF487" s="32"/>
      <c r="EG487" s="32"/>
      <c r="EH487" s="32"/>
      <c r="EI487" s="32"/>
      <c r="EJ487" s="32"/>
      <c r="EK487" s="32">
        <f t="shared" si="24"/>
        <v>35000</v>
      </c>
      <c r="EL487" s="32"/>
      <c r="EM487" s="32"/>
      <c r="EN487" s="32"/>
      <c r="EO487" s="32"/>
      <c r="EP487" s="32"/>
      <c r="EQ487" s="32"/>
      <c r="ER487" s="32"/>
      <c r="ES487" s="32"/>
      <c r="ET487" s="32"/>
      <c r="EU487" s="32"/>
      <c r="EV487" s="32"/>
      <c r="EW487" s="32"/>
      <c r="EX487" s="32">
        <f t="shared" si="25"/>
        <v>35000</v>
      </c>
      <c r="EY487" s="32"/>
      <c r="EZ487" s="32"/>
      <c r="FA487" s="32"/>
      <c r="FB487" s="32"/>
      <c r="FC487" s="32"/>
      <c r="FD487" s="32"/>
      <c r="FE487" s="32"/>
      <c r="FF487" s="32"/>
      <c r="FG487" s="32"/>
      <c r="FH487" s="32"/>
      <c r="FI487" s="32"/>
      <c r="FJ487" s="33"/>
    </row>
    <row r="488" spans="1:166" ht="12.75" x14ac:dyDescent="0.2">
      <c r="A488" s="59" t="s">
        <v>285</v>
      </c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44"/>
      <c r="AL488" s="45"/>
      <c r="AM488" s="45"/>
      <c r="AN488" s="45"/>
      <c r="AO488" s="45"/>
      <c r="AP488" s="45"/>
      <c r="AQ488" s="45" t="s">
        <v>621</v>
      </c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32">
        <v>65000</v>
      </c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>
        <v>65000</v>
      </c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  <c r="CV488" s="32"/>
      <c r="CW488" s="32"/>
      <c r="CX488" s="32"/>
      <c r="CY488" s="32"/>
      <c r="CZ488" s="32"/>
      <c r="DA488" s="32"/>
      <c r="DB488" s="32"/>
      <c r="DC488" s="32"/>
      <c r="DD488" s="32"/>
      <c r="DE488" s="32"/>
      <c r="DF488" s="32"/>
      <c r="DG488" s="32"/>
      <c r="DH488" s="32"/>
      <c r="DI488" s="32"/>
      <c r="DJ488" s="32"/>
      <c r="DK488" s="32"/>
      <c r="DL488" s="32"/>
      <c r="DM488" s="32"/>
      <c r="DN488" s="32"/>
      <c r="DO488" s="32"/>
      <c r="DP488" s="32"/>
      <c r="DQ488" s="32"/>
      <c r="DR488" s="32"/>
      <c r="DS488" s="32"/>
      <c r="DT488" s="32"/>
      <c r="DU488" s="32"/>
      <c r="DV488" s="32"/>
      <c r="DW488" s="32"/>
      <c r="DX488" s="32">
        <f t="shared" si="23"/>
        <v>0</v>
      </c>
      <c r="DY488" s="32"/>
      <c r="DZ488" s="32"/>
      <c r="EA488" s="32"/>
      <c r="EB488" s="32"/>
      <c r="EC488" s="32"/>
      <c r="ED488" s="32"/>
      <c r="EE488" s="32"/>
      <c r="EF488" s="32"/>
      <c r="EG488" s="32"/>
      <c r="EH488" s="32"/>
      <c r="EI488" s="32"/>
      <c r="EJ488" s="32"/>
      <c r="EK488" s="32">
        <f t="shared" si="24"/>
        <v>65000</v>
      </c>
      <c r="EL488" s="32"/>
      <c r="EM488" s="32"/>
      <c r="EN488" s="32"/>
      <c r="EO488" s="32"/>
      <c r="EP488" s="32"/>
      <c r="EQ488" s="32"/>
      <c r="ER488" s="32"/>
      <c r="ES488" s="32"/>
      <c r="ET488" s="32"/>
      <c r="EU488" s="32"/>
      <c r="EV488" s="32"/>
      <c r="EW488" s="32"/>
      <c r="EX488" s="32">
        <f t="shared" si="25"/>
        <v>65000</v>
      </c>
      <c r="EY488" s="32"/>
      <c r="EZ488" s="32"/>
      <c r="FA488" s="32"/>
      <c r="FB488" s="32"/>
      <c r="FC488" s="32"/>
      <c r="FD488" s="32"/>
      <c r="FE488" s="32"/>
      <c r="FF488" s="32"/>
      <c r="FG488" s="32"/>
      <c r="FH488" s="32"/>
      <c r="FI488" s="32"/>
      <c r="FJ488" s="33"/>
    </row>
    <row r="489" spans="1:166" ht="12.75" x14ac:dyDescent="0.2">
      <c r="A489" s="59" t="s">
        <v>258</v>
      </c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44"/>
      <c r="AL489" s="45"/>
      <c r="AM489" s="45"/>
      <c r="AN489" s="45"/>
      <c r="AO489" s="45"/>
      <c r="AP489" s="45"/>
      <c r="AQ489" s="45" t="s">
        <v>622</v>
      </c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32">
        <v>971463.99</v>
      </c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>
        <v>971463.99</v>
      </c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/>
      <c r="DP489" s="32"/>
      <c r="DQ489" s="32"/>
      <c r="DR489" s="32"/>
      <c r="DS489" s="32"/>
      <c r="DT489" s="32"/>
      <c r="DU489" s="32"/>
      <c r="DV489" s="32"/>
      <c r="DW489" s="32"/>
      <c r="DX489" s="32">
        <f t="shared" si="23"/>
        <v>0</v>
      </c>
      <c r="DY489" s="32"/>
      <c r="DZ489" s="32"/>
      <c r="EA489" s="32"/>
      <c r="EB489" s="32"/>
      <c r="EC489" s="32"/>
      <c r="ED489" s="32"/>
      <c r="EE489" s="32"/>
      <c r="EF489" s="32"/>
      <c r="EG489" s="32"/>
      <c r="EH489" s="32"/>
      <c r="EI489" s="32"/>
      <c r="EJ489" s="32"/>
      <c r="EK489" s="32">
        <f t="shared" si="24"/>
        <v>971463.99</v>
      </c>
      <c r="EL489" s="32"/>
      <c r="EM489" s="32"/>
      <c r="EN489" s="32"/>
      <c r="EO489" s="32"/>
      <c r="EP489" s="32"/>
      <c r="EQ489" s="32"/>
      <c r="ER489" s="32"/>
      <c r="ES489" s="32"/>
      <c r="ET489" s="32"/>
      <c r="EU489" s="32"/>
      <c r="EV489" s="32"/>
      <c r="EW489" s="32"/>
      <c r="EX489" s="32">
        <f t="shared" si="25"/>
        <v>971463.99</v>
      </c>
      <c r="EY489" s="32"/>
      <c r="EZ489" s="32"/>
      <c r="FA489" s="32"/>
      <c r="FB489" s="32"/>
      <c r="FC489" s="32"/>
      <c r="FD489" s="32"/>
      <c r="FE489" s="32"/>
      <c r="FF489" s="32"/>
      <c r="FG489" s="32"/>
      <c r="FH489" s="32"/>
      <c r="FI489" s="32"/>
      <c r="FJ489" s="33"/>
    </row>
    <row r="490" spans="1:166" ht="24.2" customHeight="1" x14ac:dyDescent="0.2">
      <c r="A490" s="59" t="s">
        <v>260</v>
      </c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44"/>
      <c r="AL490" s="45"/>
      <c r="AM490" s="45"/>
      <c r="AN490" s="45"/>
      <c r="AO490" s="45"/>
      <c r="AP490" s="45"/>
      <c r="AQ490" s="45" t="s">
        <v>623</v>
      </c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32">
        <v>369016.52</v>
      </c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>
        <v>369016.52</v>
      </c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  <c r="DA490" s="32"/>
      <c r="DB490" s="32"/>
      <c r="DC490" s="32"/>
      <c r="DD490" s="32"/>
      <c r="DE490" s="32"/>
      <c r="DF490" s="32"/>
      <c r="DG490" s="32"/>
      <c r="DH490" s="32"/>
      <c r="DI490" s="32"/>
      <c r="DJ490" s="32"/>
      <c r="DK490" s="32"/>
      <c r="DL490" s="32"/>
      <c r="DM490" s="32"/>
      <c r="DN490" s="32"/>
      <c r="DO490" s="32"/>
      <c r="DP490" s="32"/>
      <c r="DQ490" s="32"/>
      <c r="DR490" s="32"/>
      <c r="DS490" s="32"/>
      <c r="DT490" s="32"/>
      <c r="DU490" s="32"/>
      <c r="DV490" s="32"/>
      <c r="DW490" s="32"/>
      <c r="DX490" s="32">
        <f t="shared" si="23"/>
        <v>0</v>
      </c>
      <c r="DY490" s="32"/>
      <c r="DZ490" s="32"/>
      <c r="EA490" s="32"/>
      <c r="EB490" s="32"/>
      <c r="EC490" s="32"/>
      <c r="ED490" s="32"/>
      <c r="EE490" s="32"/>
      <c r="EF490" s="32"/>
      <c r="EG490" s="32"/>
      <c r="EH490" s="32"/>
      <c r="EI490" s="32"/>
      <c r="EJ490" s="32"/>
      <c r="EK490" s="32">
        <f t="shared" si="24"/>
        <v>369016.52</v>
      </c>
      <c r="EL490" s="32"/>
      <c r="EM490" s="32"/>
      <c r="EN490" s="32"/>
      <c r="EO490" s="32"/>
      <c r="EP490" s="32"/>
      <c r="EQ490" s="32"/>
      <c r="ER490" s="32"/>
      <c r="ES490" s="32"/>
      <c r="ET490" s="32"/>
      <c r="EU490" s="32"/>
      <c r="EV490" s="32"/>
      <c r="EW490" s="32"/>
      <c r="EX490" s="32">
        <f t="shared" si="25"/>
        <v>369016.52</v>
      </c>
      <c r="EY490" s="32"/>
      <c r="EZ490" s="32"/>
      <c r="FA490" s="32"/>
      <c r="FB490" s="32"/>
      <c r="FC490" s="32"/>
      <c r="FD490" s="32"/>
      <c r="FE490" s="32"/>
      <c r="FF490" s="32"/>
      <c r="FG490" s="32"/>
      <c r="FH490" s="32"/>
      <c r="FI490" s="32"/>
      <c r="FJ490" s="33"/>
    </row>
    <row r="491" spans="1:166" ht="12.75" x14ac:dyDescent="0.2">
      <c r="A491" s="59" t="s">
        <v>253</v>
      </c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44"/>
      <c r="AL491" s="45"/>
      <c r="AM491" s="45"/>
      <c r="AN491" s="45"/>
      <c r="AO491" s="45"/>
      <c r="AP491" s="45"/>
      <c r="AQ491" s="45" t="s">
        <v>624</v>
      </c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32">
        <v>150917.49</v>
      </c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>
        <v>150917.49</v>
      </c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  <c r="DF491" s="32"/>
      <c r="DG491" s="32"/>
      <c r="DH491" s="32"/>
      <c r="DI491" s="32"/>
      <c r="DJ491" s="32"/>
      <c r="DK491" s="32"/>
      <c r="DL491" s="32"/>
      <c r="DM491" s="32"/>
      <c r="DN491" s="32"/>
      <c r="DO491" s="32"/>
      <c r="DP491" s="32"/>
      <c r="DQ491" s="32"/>
      <c r="DR491" s="32"/>
      <c r="DS491" s="32"/>
      <c r="DT491" s="32"/>
      <c r="DU491" s="32"/>
      <c r="DV491" s="32"/>
      <c r="DW491" s="32"/>
      <c r="DX491" s="32">
        <f t="shared" si="23"/>
        <v>0</v>
      </c>
      <c r="DY491" s="32"/>
      <c r="DZ491" s="32"/>
      <c r="EA491" s="32"/>
      <c r="EB491" s="32"/>
      <c r="EC491" s="32"/>
      <c r="ED491" s="32"/>
      <c r="EE491" s="32"/>
      <c r="EF491" s="32"/>
      <c r="EG491" s="32"/>
      <c r="EH491" s="32"/>
      <c r="EI491" s="32"/>
      <c r="EJ491" s="32"/>
      <c r="EK491" s="32">
        <f t="shared" si="24"/>
        <v>150917.49</v>
      </c>
      <c r="EL491" s="32"/>
      <c r="EM491" s="32"/>
      <c r="EN491" s="32"/>
      <c r="EO491" s="32"/>
      <c r="EP491" s="32"/>
      <c r="EQ491" s="32"/>
      <c r="ER491" s="32"/>
      <c r="ES491" s="32"/>
      <c r="ET491" s="32"/>
      <c r="EU491" s="32"/>
      <c r="EV491" s="32"/>
      <c r="EW491" s="32"/>
      <c r="EX491" s="32">
        <f t="shared" si="25"/>
        <v>150917.49</v>
      </c>
      <c r="EY491" s="32"/>
      <c r="EZ491" s="32"/>
      <c r="FA491" s="32"/>
      <c r="FB491" s="32"/>
      <c r="FC491" s="32"/>
      <c r="FD491" s="32"/>
      <c r="FE491" s="32"/>
      <c r="FF491" s="32"/>
      <c r="FG491" s="32"/>
      <c r="FH491" s="32"/>
      <c r="FI491" s="32"/>
      <c r="FJ491" s="33"/>
    </row>
    <row r="492" spans="1:166" ht="24.2" customHeight="1" x14ac:dyDescent="0.2">
      <c r="A492" s="59" t="s">
        <v>265</v>
      </c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44"/>
      <c r="AL492" s="45"/>
      <c r="AM492" s="45"/>
      <c r="AN492" s="45"/>
      <c r="AO492" s="45"/>
      <c r="AP492" s="45"/>
      <c r="AQ492" s="45" t="s">
        <v>625</v>
      </c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32">
        <v>191247.5</v>
      </c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>
        <v>191247.5</v>
      </c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  <c r="DA492" s="32"/>
      <c r="DB492" s="32"/>
      <c r="DC492" s="32"/>
      <c r="DD492" s="32"/>
      <c r="DE492" s="32"/>
      <c r="DF492" s="32"/>
      <c r="DG492" s="32"/>
      <c r="DH492" s="32"/>
      <c r="DI492" s="32"/>
      <c r="DJ492" s="32"/>
      <c r="DK492" s="32"/>
      <c r="DL492" s="32"/>
      <c r="DM492" s="32"/>
      <c r="DN492" s="32"/>
      <c r="DO492" s="32"/>
      <c r="DP492" s="32"/>
      <c r="DQ492" s="32"/>
      <c r="DR492" s="32"/>
      <c r="DS492" s="32"/>
      <c r="DT492" s="32"/>
      <c r="DU492" s="32"/>
      <c r="DV492" s="32"/>
      <c r="DW492" s="32"/>
      <c r="DX492" s="32">
        <f t="shared" si="23"/>
        <v>0</v>
      </c>
      <c r="DY492" s="32"/>
      <c r="DZ492" s="32"/>
      <c r="EA492" s="32"/>
      <c r="EB492" s="32"/>
      <c r="EC492" s="32"/>
      <c r="ED492" s="32"/>
      <c r="EE492" s="32"/>
      <c r="EF492" s="32"/>
      <c r="EG492" s="32"/>
      <c r="EH492" s="32"/>
      <c r="EI492" s="32"/>
      <c r="EJ492" s="32"/>
      <c r="EK492" s="32">
        <f t="shared" si="24"/>
        <v>191247.5</v>
      </c>
      <c r="EL492" s="32"/>
      <c r="EM492" s="32"/>
      <c r="EN492" s="32"/>
      <c r="EO492" s="32"/>
      <c r="EP492" s="32"/>
      <c r="EQ492" s="32"/>
      <c r="ER492" s="32"/>
      <c r="ES492" s="32"/>
      <c r="ET492" s="32"/>
      <c r="EU492" s="32"/>
      <c r="EV492" s="32"/>
      <c r="EW492" s="32"/>
      <c r="EX492" s="32">
        <f t="shared" si="25"/>
        <v>191247.5</v>
      </c>
      <c r="EY492" s="32"/>
      <c r="EZ492" s="32"/>
      <c r="FA492" s="32"/>
      <c r="FB492" s="32"/>
      <c r="FC492" s="32"/>
      <c r="FD492" s="32"/>
      <c r="FE492" s="32"/>
      <c r="FF492" s="32"/>
      <c r="FG492" s="32"/>
      <c r="FH492" s="32"/>
      <c r="FI492" s="32"/>
      <c r="FJ492" s="33"/>
    </row>
    <row r="493" spans="1:166" ht="24.2" customHeight="1" x14ac:dyDescent="0.2">
      <c r="A493" s="59" t="s">
        <v>430</v>
      </c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44"/>
      <c r="AL493" s="45"/>
      <c r="AM493" s="45"/>
      <c r="AN493" s="45"/>
      <c r="AO493" s="45"/>
      <c r="AP493" s="45"/>
      <c r="AQ493" s="45" t="s">
        <v>626</v>
      </c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32">
        <v>22500</v>
      </c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>
        <v>22500</v>
      </c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32"/>
      <c r="DA493" s="32"/>
      <c r="DB493" s="32"/>
      <c r="DC493" s="32"/>
      <c r="DD493" s="32"/>
      <c r="DE493" s="32"/>
      <c r="DF493" s="32"/>
      <c r="DG493" s="32"/>
      <c r="DH493" s="32"/>
      <c r="DI493" s="32"/>
      <c r="DJ493" s="32"/>
      <c r="DK493" s="32"/>
      <c r="DL493" s="32"/>
      <c r="DM493" s="32"/>
      <c r="DN493" s="32"/>
      <c r="DO493" s="32"/>
      <c r="DP493" s="32"/>
      <c r="DQ493" s="32"/>
      <c r="DR493" s="32"/>
      <c r="DS493" s="32"/>
      <c r="DT493" s="32"/>
      <c r="DU493" s="32"/>
      <c r="DV493" s="32"/>
      <c r="DW493" s="32"/>
      <c r="DX493" s="32">
        <f t="shared" si="23"/>
        <v>0</v>
      </c>
      <c r="DY493" s="32"/>
      <c r="DZ493" s="32"/>
      <c r="EA493" s="32"/>
      <c r="EB493" s="32"/>
      <c r="EC493" s="32"/>
      <c r="ED493" s="32"/>
      <c r="EE493" s="32"/>
      <c r="EF493" s="32"/>
      <c r="EG493" s="32"/>
      <c r="EH493" s="32"/>
      <c r="EI493" s="32"/>
      <c r="EJ493" s="32"/>
      <c r="EK493" s="32">
        <f t="shared" si="24"/>
        <v>22500</v>
      </c>
      <c r="EL493" s="32"/>
      <c r="EM493" s="32"/>
      <c r="EN493" s="32"/>
      <c r="EO493" s="32"/>
      <c r="EP493" s="32"/>
      <c r="EQ493" s="32"/>
      <c r="ER493" s="32"/>
      <c r="ES493" s="32"/>
      <c r="ET493" s="32"/>
      <c r="EU493" s="32"/>
      <c r="EV493" s="32"/>
      <c r="EW493" s="32"/>
      <c r="EX493" s="32">
        <f t="shared" si="25"/>
        <v>22500</v>
      </c>
      <c r="EY493" s="32"/>
      <c r="EZ493" s="32"/>
      <c r="FA493" s="32"/>
      <c r="FB493" s="32"/>
      <c r="FC493" s="32"/>
      <c r="FD493" s="32"/>
      <c r="FE493" s="32"/>
      <c r="FF493" s="32"/>
      <c r="FG493" s="32"/>
      <c r="FH493" s="32"/>
      <c r="FI493" s="32"/>
      <c r="FJ493" s="33"/>
    </row>
    <row r="494" spans="1:166" ht="24.2" customHeight="1" x14ac:dyDescent="0.2">
      <c r="A494" s="59" t="s">
        <v>408</v>
      </c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44"/>
      <c r="AL494" s="45"/>
      <c r="AM494" s="45"/>
      <c r="AN494" s="45"/>
      <c r="AO494" s="45"/>
      <c r="AP494" s="45"/>
      <c r="AQ494" s="45" t="s">
        <v>627</v>
      </c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32">
        <v>50000</v>
      </c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>
        <v>50000</v>
      </c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32"/>
      <c r="DA494" s="32"/>
      <c r="DB494" s="32"/>
      <c r="DC494" s="32"/>
      <c r="DD494" s="32"/>
      <c r="DE494" s="32"/>
      <c r="DF494" s="32"/>
      <c r="DG494" s="32"/>
      <c r="DH494" s="32"/>
      <c r="DI494" s="32"/>
      <c r="DJ494" s="32"/>
      <c r="DK494" s="32"/>
      <c r="DL494" s="32"/>
      <c r="DM494" s="32"/>
      <c r="DN494" s="32"/>
      <c r="DO494" s="32"/>
      <c r="DP494" s="32"/>
      <c r="DQ494" s="32"/>
      <c r="DR494" s="32"/>
      <c r="DS494" s="32"/>
      <c r="DT494" s="32"/>
      <c r="DU494" s="32"/>
      <c r="DV494" s="32"/>
      <c r="DW494" s="32"/>
      <c r="DX494" s="32">
        <f t="shared" si="23"/>
        <v>0</v>
      </c>
      <c r="DY494" s="32"/>
      <c r="DZ494" s="32"/>
      <c r="EA494" s="32"/>
      <c r="EB494" s="32"/>
      <c r="EC494" s="32"/>
      <c r="ED494" s="32"/>
      <c r="EE494" s="32"/>
      <c r="EF494" s="32"/>
      <c r="EG494" s="32"/>
      <c r="EH494" s="32"/>
      <c r="EI494" s="32"/>
      <c r="EJ494" s="32"/>
      <c r="EK494" s="32">
        <f t="shared" si="24"/>
        <v>50000</v>
      </c>
      <c r="EL494" s="32"/>
      <c r="EM494" s="32"/>
      <c r="EN494" s="32"/>
      <c r="EO494" s="32"/>
      <c r="EP494" s="32"/>
      <c r="EQ494" s="32"/>
      <c r="ER494" s="32"/>
      <c r="ES494" s="32"/>
      <c r="ET494" s="32"/>
      <c r="EU494" s="32"/>
      <c r="EV494" s="32"/>
      <c r="EW494" s="32"/>
      <c r="EX494" s="32">
        <f t="shared" si="25"/>
        <v>50000</v>
      </c>
      <c r="EY494" s="32"/>
      <c r="EZ494" s="32"/>
      <c r="FA494" s="32"/>
      <c r="FB494" s="32"/>
      <c r="FC494" s="32"/>
      <c r="FD494" s="32"/>
      <c r="FE494" s="32"/>
      <c r="FF494" s="32"/>
      <c r="FG494" s="32"/>
      <c r="FH494" s="32"/>
      <c r="FI494" s="32"/>
      <c r="FJ494" s="33"/>
    </row>
    <row r="495" spans="1:166" ht="24.2" customHeight="1" x14ac:dyDescent="0.2">
      <c r="A495" s="59" t="s">
        <v>269</v>
      </c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60"/>
      <c r="AK495" s="44"/>
      <c r="AL495" s="45"/>
      <c r="AM495" s="45"/>
      <c r="AN495" s="45"/>
      <c r="AO495" s="45"/>
      <c r="AP495" s="45"/>
      <c r="AQ495" s="45" t="s">
        <v>628</v>
      </c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32">
        <v>113736.79</v>
      </c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>
        <v>113736.79</v>
      </c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  <c r="DA495" s="32"/>
      <c r="DB495" s="32"/>
      <c r="DC495" s="32"/>
      <c r="DD495" s="32"/>
      <c r="DE495" s="32"/>
      <c r="DF495" s="32"/>
      <c r="DG495" s="32"/>
      <c r="DH495" s="32"/>
      <c r="DI495" s="32"/>
      <c r="DJ495" s="32"/>
      <c r="DK495" s="32"/>
      <c r="DL495" s="32"/>
      <c r="DM495" s="32"/>
      <c r="DN495" s="32"/>
      <c r="DO495" s="32"/>
      <c r="DP495" s="32"/>
      <c r="DQ495" s="32"/>
      <c r="DR495" s="32"/>
      <c r="DS495" s="32"/>
      <c r="DT495" s="32"/>
      <c r="DU495" s="32"/>
      <c r="DV495" s="32"/>
      <c r="DW495" s="32"/>
      <c r="DX495" s="32">
        <f t="shared" si="23"/>
        <v>0</v>
      </c>
      <c r="DY495" s="32"/>
      <c r="DZ495" s="32"/>
      <c r="EA495" s="32"/>
      <c r="EB495" s="32"/>
      <c r="EC495" s="32"/>
      <c r="ED495" s="32"/>
      <c r="EE495" s="32"/>
      <c r="EF495" s="32"/>
      <c r="EG495" s="32"/>
      <c r="EH495" s="32"/>
      <c r="EI495" s="32"/>
      <c r="EJ495" s="32"/>
      <c r="EK495" s="32">
        <f t="shared" si="24"/>
        <v>113736.79</v>
      </c>
      <c r="EL495" s="32"/>
      <c r="EM495" s="32"/>
      <c r="EN495" s="32"/>
      <c r="EO495" s="32"/>
      <c r="EP495" s="32"/>
      <c r="EQ495" s="32"/>
      <c r="ER495" s="32"/>
      <c r="ES495" s="32"/>
      <c r="ET495" s="32"/>
      <c r="EU495" s="32"/>
      <c r="EV495" s="32"/>
      <c r="EW495" s="32"/>
      <c r="EX495" s="32">
        <f t="shared" si="25"/>
        <v>113736.79</v>
      </c>
      <c r="EY495" s="32"/>
      <c r="EZ495" s="32"/>
      <c r="FA495" s="32"/>
      <c r="FB495" s="32"/>
      <c r="FC495" s="32"/>
      <c r="FD495" s="32"/>
      <c r="FE495" s="32"/>
      <c r="FF495" s="32"/>
      <c r="FG495" s="32"/>
      <c r="FH495" s="32"/>
      <c r="FI495" s="32"/>
      <c r="FJ495" s="33"/>
    </row>
    <row r="496" spans="1:166" ht="36.4" customHeight="1" x14ac:dyDescent="0.2">
      <c r="A496" s="59" t="s">
        <v>347</v>
      </c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44"/>
      <c r="AL496" s="45"/>
      <c r="AM496" s="45"/>
      <c r="AN496" s="45"/>
      <c r="AO496" s="45"/>
      <c r="AP496" s="45"/>
      <c r="AQ496" s="45" t="s">
        <v>629</v>
      </c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32">
        <v>30000</v>
      </c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>
        <v>30000</v>
      </c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  <c r="DF496" s="32"/>
      <c r="DG496" s="32"/>
      <c r="DH496" s="32"/>
      <c r="DI496" s="32"/>
      <c r="DJ496" s="32"/>
      <c r="DK496" s="32"/>
      <c r="DL496" s="32"/>
      <c r="DM496" s="32"/>
      <c r="DN496" s="32"/>
      <c r="DO496" s="32"/>
      <c r="DP496" s="32"/>
      <c r="DQ496" s="32"/>
      <c r="DR496" s="32"/>
      <c r="DS496" s="32"/>
      <c r="DT496" s="32"/>
      <c r="DU496" s="32"/>
      <c r="DV496" s="32"/>
      <c r="DW496" s="32"/>
      <c r="DX496" s="32">
        <f t="shared" si="23"/>
        <v>0</v>
      </c>
      <c r="DY496" s="32"/>
      <c r="DZ496" s="32"/>
      <c r="EA496" s="32"/>
      <c r="EB496" s="32"/>
      <c r="EC496" s="32"/>
      <c r="ED496" s="32"/>
      <c r="EE496" s="32"/>
      <c r="EF496" s="32"/>
      <c r="EG496" s="32"/>
      <c r="EH496" s="32"/>
      <c r="EI496" s="32"/>
      <c r="EJ496" s="32"/>
      <c r="EK496" s="32">
        <f t="shared" si="24"/>
        <v>30000</v>
      </c>
      <c r="EL496" s="32"/>
      <c r="EM496" s="32"/>
      <c r="EN496" s="32"/>
      <c r="EO496" s="32"/>
      <c r="EP496" s="32"/>
      <c r="EQ496" s="32"/>
      <c r="ER496" s="32"/>
      <c r="ES496" s="32"/>
      <c r="ET496" s="32"/>
      <c r="EU496" s="32"/>
      <c r="EV496" s="32"/>
      <c r="EW496" s="32"/>
      <c r="EX496" s="32">
        <f t="shared" si="25"/>
        <v>30000</v>
      </c>
      <c r="EY496" s="32"/>
      <c r="EZ496" s="32"/>
      <c r="FA496" s="32"/>
      <c r="FB496" s="32"/>
      <c r="FC496" s="32"/>
      <c r="FD496" s="32"/>
      <c r="FE496" s="32"/>
      <c r="FF496" s="32"/>
      <c r="FG496" s="32"/>
      <c r="FH496" s="32"/>
      <c r="FI496" s="32"/>
      <c r="FJ496" s="33"/>
    </row>
    <row r="497" spans="1:166" ht="36.4" customHeight="1" x14ac:dyDescent="0.2">
      <c r="A497" s="59" t="s">
        <v>489</v>
      </c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44"/>
      <c r="AL497" s="45"/>
      <c r="AM497" s="45"/>
      <c r="AN497" s="45"/>
      <c r="AO497" s="45"/>
      <c r="AP497" s="45"/>
      <c r="AQ497" s="45" t="s">
        <v>630</v>
      </c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32">
        <v>5081000</v>
      </c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>
        <v>5081000</v>
      </c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>
        <v>5061448.22</v>
      </c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  <c r="DF497" s="32"/>
      <c r="DG497" s="32"/>
      <c r="DH497" s="32"/>
      <c r="DI497" s="32"/>
      <c r="DJ497" s="32"/>
      <c r="DK497" s="32"/>
      <c r="DL497" s="32"/>
      <c r="DM497" s="32"/>
      <c r="DN497" s="32"/>
      <c r="DO497" s="32"/>
      <c r="DP497" s="32"/>
      <c r="DQ497" s="32"/>
      <c r="DR497" s="32"/>
      <c r="DS497" s="32"/>
      <c r="DT497" s="32"/>
      <c r="DU497" s="32"/>
      <c r="DV497" s="32"/>
      <c r="DW497" s="32"/>
      <c r="DX497" s="32">
        <f t="shared" si="23"/>
        <v>5061448.22</v>
      </c>
      <c r="DY497" s="32"/>
      <c r="DZ497" s="32"/>
      <c r="EA497" s="32"/>
      <c r="EB497" s="32"/>
      <c r="EC497" s="32"/>
      <c r="ED497" s="32"/>
      <c r="EE497" s="32"/>
      <c r="EF497" s="32"/>
      <c r="EG497" s="32"/>
      <c r="EH497" s="32"/>
      <c r="EI497" s="32"/>
      <c r="EJ497" s="32"/>
      <c r="EK497" s="32">
        <f t="shared" si="24"/>
        <v>19551.780000000261</v>
      </c>
      <c r="EL497" s="32"/>
      <c r="EM497" s="32"/>
      <c r="EN497" s="32"/>
      <c r="EO497" s="32"/>
      <c r="EP497" s="32"/>
      <c r="EQ497" s="32"/>
      <c r="ER497" s="32"/>
      <c r="ES497" s="32"/>
      <c r="ET497" s="32"/>
      <c r="EU497" s="32"/>
      <c r="EV497" s="32"/>
      <c r="EW497" s="32"/>
      <c r="EX497" s="32">
        <f t="shared" si="25"/>
        <v>19551.780000000261</v>
      </c>
      <c r="EY497" s="32"/>
      <c r="EZ497" s="32"/>
      <c r="FA497" s="32"/>
      <c r="FB497" s="32"/>
      <c r="FC497" s="32"/>
      <c r="FD497" s="32"/>
      <c r="FE497" s="32"/>
      <c r="FF497" s="32"/>
      <c r="FG497" s="32"/>
      <c r="FH497" s="32"/>
      <c r="FI497" s="32"/>
      <c r="FJ497" s="33"/>
    </row>
    <row r="498" spans="1:166" ht="36.4" customHeight="1" x14ac:dyDescent="0.2">
      <c r="A498" s="59" t="s">
        <v>489</v>
      </c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44"/>
      <c r="AL498" s="45"/>
      <c r="AM498" s="45"/>
      <c r="AN498" s="45"/>
      <c r="AO498" s="45"/>
      <c r="AP498" s="45"/>
      <c r="AQ498" s="45" t="s">
        <v>631</v>
      </c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32">
        <v>2237636</v>
      </c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>
        <v>2237636</v>
      </c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>
        <v>2175879.12</v>
      </c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  <c r="DF498" s="32"/>
      <c r="DG498" s="32"/>
      <c r="DH498" s="32"/>
      <c r="DI498" s="32"/>
      <c r="DJ498" s="32"/>
      <c r="DK498" s="32"/>
      <c r="DL498" s="32"/>
      <c r="DM498" s="32"/>
      <c r="DN498" s="32"/>
      <c r="DO498" s="32"/>
      <c r="DP498" s="32"/>
      <c r="DQ498" s="32"/>
      <c r="DR498" s="32"/>
      <c r="DS498" s="32"/>
      <c r="DT498" s="32"/>
      <c r="DU498" s="32"/>
      <c r="DV498" s="32"/>
      <c r="DW498" s="32"/>
      <c r="DX498" s="32">
        <f t="shared" si="23"/>
        <v>2175879.12</v>
      </c>
      <c r="DY498" s="32"/>
      <c r="DZ498" s="32"/>
      <c r="EA498" s="32"/>
      <c r="EB498" s="32"/>
      <c r="EC498" s="32"/>
      <c r="ED498" s="32"/>
      <c r="EE498" s="32"/>
      <c r="EF498" s="32"/>
      <c r="EG498" s="32"/>
      <c r="EH498" s="32"/>
      <c r="EI498" s="32"/>
      <c r="EJ498" s="32"/>
      <c r="EK498" s="32">
        <f t="shared" si="24"/>
        <v>61756.879999999888</v>
      </c>
      <c r="EL498" s="32"/>
      <c r="EM498" s="32"/>
      <c r="EN498" s="32"/>
      <c r="EO498" s="32"/>
      <c r="EP498" s="32"/>
      <c r="EQ498" s="32"/>
      <c r="ER498" s="32"/>
      <c r="ES498" s="32"/>
      <c r="ET498" s="32"/>
      <c r="EU498" s="32"/>
      <c r="EV498" s="32"/>
      <c r="EW498" s="32"/>
      <c r="EX498" s="32">
        <f t="shared" si="25"/>
        <v>61756.879999999888</v>
      </c>
      <c r="EY498" s="32"/>
      <c r="EZ498" s="32"/>
      <c r="FA498" s="32"/>
      <c r="FB498" s="32"/>
      <c r="FC498" s="32"/>
      <c r="FD498" s="32"/>
      <c r="FE498" s="32"/>
      <c r="FF498" s="32"/>
      <c r="FG498" s="32"/>
      <c r="FH498" s="32"/>
      <c r="FI498" s="32"/>
      <c r="FJ498" s="33"/>
    </row>
    <row r="499" spans="1:166" ht="24.2" customHeight="1" x14ac:dyDescent="0.2">
      <c r="A499" s="59" t="s">
        <v>351</v>
      </c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44"/>
      <c r="AL499" s="45"/>
      <c r="AM499" s="45"/>
      <c r="AN499" s="45"/>
      <c r="AO499" s="45"/>
      <c r="AP499" s="45"/>
      <c r="AQ499" s="45" t="s">
        <v>632</v>
      </c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32">
        <v>37500</v>
      </c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>
        <v>37500</v>
      </c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32"/>
      <c r="DA499" s="32"/>
      <c r="DB499" s="32"/>
      <c r="DC499" s="32"/>
      <c r="DD499" s="32"/>
      <c r="DE499" s="32"/>
      <c r="DF499" s="32"/>
      <c r="DG499" s="32"/>
      <c r="DH499" s="32"/>
      <c r="DI499" s="32"/>
      <c r="DJ499" s="32"/>
      <c r="DK499" s="32"/>
      <c r="DL499" s="32"/>
      <c r="DM499" s="32"/>
      <c r="DN499" s="32"/>
      <c r="DO499" s="32"/>
      <c r="DP499" s="32"/>
      <c r="DQ499" s="32"/>
      <c r="DR499" s="32"/>
      <c r="DS499" s="32"/>
      <c r="DT499" s="32"/>
      <c r="DU499" s="32"/>
      <c r="DV499" s="32"/>
      <c r="DW499" s="32"/>
      <c r="DX499" s="32">
        <f t="shared" si="23"/>
        <v>0</v>
      </c>
      <c r="DY499" s="32"/>
      <c r="DZ499" s="32"/>
      <c r="EA499" s="32"/>
      <c r="EB499" s="32"/>
      <c r="EC499" s="32"/>
      <c r="ED499" s="32"/>
      <c r="EE499" s="32"/>
      <c r="EF499" s="32"/>
      <c r="EG499" s="32"/>
      <c r="EH499" s="32"/>
      <c r="EI499" s="32"/>
      <c r="EJ499" s="32"/>
      <c r="EK499" s="32">
        <f t="shared" si="24"/>
        <v>37500</v>
      </c>
      <c r="EL499" s="32"/>
      <c r="EM499" s="32"/>
      <c r="EN499" s="32"/>
      <c r="EO499" s="32"/>
      <c r="EP499" s="32"/>
      <c r="EQ499" s="32"/>
      <c r="ER499" s="32"/>
      <c r="ES499" s="32"/>
      <c r="ET499" s="32"/>
      <c r="EU499" s="32"/>
      <c r="EV499" s="32"/>
      <c r="EW499" s="32"/>
      <c r="EX499" s="32">
        <f t="shared" si="25"/>
        <v>37500</v>
      </c>
      <c r="EY499" s="32"/>
      <c r="EZ499" s="32"/>
      <c r="FA499" s="32"/>
      <c r="FB499" s="32"/>
      <c r="FC499" s="32"/>
      <c r="FD499" s="32"/>
      <c r="FE499" s="32"/>
      <c r="FF499" s="32"/>
      <c r="FG499" s="32"/>
      <c r="FH499" s="32"/>
      <c r="FI499" s="32"/>
      <c r="FJ499" s="33"/>
    </row>
    <row r="500" spans="1:166" ht="12.75" x14ac:dyDescent="0.2">
      <c r="A500" s="59" t="s">
        <v>271</v>
      </c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44"/>
      <c r="AL500" s="45"/>
      <c r="AM500" s="45"/>
      <c r="AN500" s="45"/>
      <c r="AO500" s="45"/>
      <c r="AP500" s="45"/>
      <c r="AQ500" s="45" t="s">
        <v>633</v>
      </c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32">
        <v>50000</v>
      </c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>
        <v>50000</v>
      </c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H500" s="32"/>
      <c r="DI500" s="32"/>
      <c r="DJ500" s="32"/>
      <c r="DK500" s="32"/>
      <c r="DL500" s="32"/>
      <c r="DM500" s="32"/>
      <c r="DN500" s="32"/>
      <c r="DO500" s="32"/>
      <c r="DP500" s="32"/>
      <c r="DQ500" s="32"/>
      <c r="DR500" s="32"/>
      <c r="DS500" s="32"/>
      <c r="DT500" s="32"/>
      <c r="DU500" s="32"/>
      <c r="DV500" s="32"/>
      <c r="DW500" s="32"/>
      <c r="DX500" s="32">
        <f t="shared" si="23"/>
        <v>0</v>
      </c>
      <c r="DY500" s="32"/>
      <c r="DZ500" s="32"/>
      <c r="EA500" s="32"/>
      <c r="EB500" s="32"/>
      <c r="EC500" s="32"/>
      <c r="ED500" s="32"/>
      <c r="EE500" s="32"/>
      <c r="EF500" s="32"/>
      <c r="EG500" s="32"/>
      <c r="EH500" s="32"/>
      <c r="EI500" s="32"/>
      <c r="EJ500" s="32"/>
      <c r="EK500" s="32">
        <f t="shared" si="24"/>
        <v>50000</v>
      </c>
      <c r="EL500" s="32"/>
      <c r="EM500" s="32"/>
      <c r="EN500" s="32"/>
      <c r="EO500" s="32"/>
      <c r="EP500" s="32"/>
      <c r="EQ500" s="32"/>
      <c r="ER500" s="32"/>
      <c r="ES500" s="32"/>
      <c r="ET500" s="32"/>
      <c r="EU500" s="32"/>
      <c r="EV500" s="32"/>
      <c r="EW500" s="32"/>
      <c r="EX500" s="32">
        <f t="shared" si="25"/>
        <v>50000</v>
      </c>
      <c r="EY500" s="32"/>
      <c r="EZ500" s="32"/>
      <c r="FA500" s="32"/>
      <c r="FB500" s="32"/>
      <c r="FC500" s="32"/>
      <c r="FD500" s="32"/>
      <c r="FE500" s="32"/>
      <c r="FF500" s="32"/>
      <c r="FG500" s="32"/>
      <c r="FH500" s="32"/>
      <c r="FI500" s="32"/>
      <c r="FJ500" s="33"/>
    </row>
    <row r="501" spans="1:166" ht="12.75" x14ac:dyDescent="0.2">
      <c r="A501" s="59" t="s">
        <v>271</v>
      </c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44"/>
      <c r="AL501" s="45"/>
      <c r="AM501" s="45"/>
      <c r="AN501" s="45"/>
      <c r="AO501" s="45"/>
      <c r="AP501" s="45"/>
      <c r="AQ501" s="45" t="s">
        <v>634</v>
      </c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32">
        <v>110000</v>
      </c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>
        <v>110000</v>
      </c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32"/>
      <c r="DA501" s="32"/>
      <c r="DB501" s="32"/>
      <c r="DC501" s="32"/>
      <c r="DD501" s="32"/>
      <c r="DE501" s="32"/>
      <c r="DF501" s="32"/>
      <c r="DG501" s="32"/>
      <c r="DH501" s="32"/>
      <c r="DI501" s="32"/>
      <c r="DJ501" s="32"/>
      <c r="DK501" s="32"/>
      <c r="DL501" s="32"/>
      <c r="DM501" s="32"/>
      <c r="DN501" s="32"/>
      <c r="DO501" s="32"/>
      <c r="DP501" s="32"/>
      <c r="DQ501" s="32"/>
      <c r="DR501" s="32"/>
      <c r="DS501" s="32"/>
      <c r="DT501" s="32"/>
      <c r="DU501" s="32"/>
      <c r="DV501" s="32"/>
      <c r="DW501" s="32"/>
      <c r="DX501" s="32">
        <f t="shared" si="23"/>
        <v>0</v>
      </c>
      <c r="DY501" s="32"/>
      <c r="DZ501" s="32"/>
      <c r="EA501" s="32"/>
      <c r="EB501" s="32"/>
      <c r="EC501" s="32"/>
      <c r="ED501" s="32"/>
      <c r="EE501" s="32"/>
      <c r="EF501" s="32"/>
      <c r="EG501" s="32"/>
      <c r="EH501" s="32"/>
      <c r="EI501" s="32"/>
      <c r="EJ501" s="32"/>
      <c r="EK501" s="32">
        <f t="shared" si="24"/>
        <v>110000</v>
      </c>
      <c r="EL501" s="32"/>
      <c r="EM501" s="32"/>
      <c r="EN501" s="32"/>
      <c r="EO501" s="32"/>
      <c r="EP501" s="32"/>
      <c r="EQ501" s="32"/>
      <c r="ER501" s="32"/>
      <c r="ES501" s="32"/>
      <c r="ET501" s="32"/>
      <c r="EU501" s="32"/>
      <c r="EV501" s="32"/>
      <c r="EW501" s="32"/>
      <c r="EX501" s="32">
        <f t="shared" si="25"/>
        <v>110000</v>
      </c>
      <c r="EY501" s="32"/>
      <c r="EZ501" s="32"/>
      <c r="FA501" s="32"/>
      <c r="FB501" s="32"/>
      <c r="FC501" s="32"/>
      <c r="FD501" s="32"/>
      <c r="FE501" s="32"/>
      <c r="FF501" s="32"/>
      <c r="FG501" s="32"/>
      <c r="FH501" s="32"/>
      <c r="FI501" s="32"/>
      <c r="FJ501" s="33"/>
    </row>
    <row r="502" spans="1:166" ht="48.6" customHeight="1" x14ac:dyDescent="0.2">
      <c r="A502" s="59" t="s">
        <v>316</v>
      </c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60"/>
      <c r="AK502" s="44"/>
      <c r="AL502" s="45"/>
      <c r="AM502" s="45"/>
      <c r="AN502" s="45"/>
      <c r="AO502" s="45"/>
      <c r="AP502" s="45"/>
      <c r="AQ502" s="45" t="s">
        <v>635</v>
      </c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32">
        <v>30000</v>
      </c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>
        <v>30000</v>
      </c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  <c r="DF502" s="32"/>
      <c r="DG502" s="32"/>
      <c r="DH502" s="32"/>
      <c r="DI502" s="32"/>
      <c r="DJ502" s="32"/>
      <c r="DK502" s="32"/>
      <c r="DL502" s="32"/>
      <c r="DM502" s="32"/>
      <c r="DN502" s="32"/>
      <c r="DO502" s="32"/>
      <c r="DP502" s="32"/>
      <c r="DQ502" s="32"/>
      <c r="DR502" s="32"/>
      <c r="DS502" s="32"/>
      <c r="DT502" s="32"/>
      <c r="DU502" s="32"/>
      <c r="DV502" s="32"/>
      <c r="DW502" s="32"/>
      <c r="DX502" s="32">
        <f t="shared" si="23"/>
        <v>0</v>
      </c>
      <c r="DY502" s="32"/>
      <c r="DZ502" s="32"/>
      <c r="EA502" s="32"/>
      <c r="EB502" s="32"/>
      <c r="EC502" s="32"/>
      <c r="ED502" s="32"/>
      <c r="EE502" s="32"/>
      <c r="EF502" s="32"/>
      <c r="EG502" s="32"/>
      <c r="EH502" s="32"/>
      <c r="EI502" s="32"/>
      <c r="EJ502" s="32"/>
      <c r="EK502" s="32">
        <f t="shared" si="24"/>
        <v>30000</v>
      </c>
      <c r="EL502" s="32"/>
      <c r="EM502" s="32"/>
      <c r="EN502" s="32"/>
      <c r="EO502" s="32"/>
      <c r="EP502" s="32"/>
      <c r="EQ502" s="32"/>
      <c r="ER502" s="32"/>
      <c r="ES502" s="32"/>
      <c r="ET502" s="32"/>
      <c r="EU502" s="32"/>
      <c r="EV502" s="32"/>
      <c r="EW502" s="32"/>
      <c r="EX502" s="32">
        <f t="shared" si="25"/>
        <v>30000</v>
      </c>
      <c r="EY502" s="32"/>
      <c r="EZ502" s="32"/>
      <c r="FA502" s="32"/>
      <c r="FB502" s="32"/>
      <c r="FC502" s="32"/>
      <c r="FD502" s="32"/>
      <c r="FE502" s="32"/>
      <c r="FF502" s="32"/>
      <c r="FG502" s="32"/>
      <c r="FH502" s="32"/>
      <c r="FI502" s="32"/>
      <c r="FJ502" s="33"/>
    </row>
    <row r="503" spans="1:166" ht="12.75" x14ac:dyDescent="0.2">
      <c r="A503" s="59" t="s">
        <v>243</v>
      </c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44"/>
      <c r="AL503" s="45"/>
      <c r="AM503" s="45"/>
      <c r="AN503" s="45"/>
      <c r="AO503" s="45"/>
      <c r="AP503" s="45"/>
      <c r="AQ503" s="45" t="s">
        <v>636</v>
      </c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32">
        <v>14011159.300000001</v>
      </c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>
        <v>14011159.300000001</v>
      </c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  <c r="DA503" s="32"/>
      <c r="DB503" s="32"/>
      <c r="DC503" s="32"/>
      <c r="DD503" s="32"/>
      <c r="DE503" s="32"/>
      <c r="DF503" s="32"/>
      <c r="DG503" s="32"/>
      <c r="DH503" s="32"/>
      <c r="DI503" s="32"/>
      <c r="DJ503" s="32"/>
      <c r="DK503" s="32"/>
      <c r="DL503" s="32"/>
      <c r="DM503" s="32"/>
      <c r="DN503" s="32"/>
      <c r="DO503" s="32"/>
      <c r="DP503" s="32"/>
      <c r="DQ503" s="32"/>
      <c r="DR503" s="32"/>
      <c r="DS503" s="32"/>
      <c r="DT503" s="32"/>
      <c r="DU503" s="32"/>
      <c r="DV503" s="32"/>
      <c r="DW503" s="32"/>
      <c r="DX503" s="32">
        <f t="shared" si="23"/>
        <v>0</v>
      </c>
      <c r="DY503" s="32"/>
      <c r="DZ503" s="32"/>
      <c r="EA503" s="32"/>
      <c r="EB503" s="32"/>
      <c r="EC503" s="32"/>
      <c r="ED503" s="32"/>
      <c r="EE503" s="32"/>
      <c r="EF503" s="32"/>
      <c r="EG503" s="32"/>
      <c r="EH503" s="32"/>
      <c r="EI503" s="32"/>
      <c r="EJ503" s="32"/>
      <c r="EK503" s="32">
        <f t="shared" si="24"/>
        <v>14011159.300000001</v>
      </c>
      <c r="EL503" s="32"/>
      <c r="EM503" s="32"/>
      <c r="EN503" s="32"/>
      <c r="EO503" s="32"/>
      <c r="EP503" s="32"/>
      <c r="EQ503" s="32"/>
      <c r="ER503" s="32"/>
      <c r="ES503" s="32"/>
      <c r="ET503" s="32"/>
      <c r="EU503" s="32"/>
      <c r="EV503" s="32"/>
      <c r="EW503" s="32"/>
      <c r="EX503" s="32">
        <f t="shared" si="25"/>
        <v>14011159.300000001</v>
      </c>
      <c r="EY503" s="32"/>
      <c r="EZ503" s="32"/>
      <c r="FA503" s="32"/>
      <c r="FB503" s="32"/>
      <c r="FC503" s="32"/>
      <c r="FD503" s="32"/>
      <c r="FE503" s="32"/>
      <c r="FF503" s="32"/>
      <c r="FG503" s="32"/>
      <c r="FH503" s="32"/>
      <c r="FI503" s="32"/>
      <c r="FJ503" s="33"/>
    </row>
    <row r="504" spans="1:166" ht="24.2" customHeight="1" x14ac:dyDescent="0.2">
      <c r="A504" s="59" t="s">
        <v>245</v>
      </c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44"/>
      <c r="AL504" s="45"/>
      <c r="AM504" s="45"/>
      <c r="AN504" s="45"/>
      <c r="AO504" s="45"/>
      <c r="AP504" s="45"/>
      <c r="AQ504" s="45" t="s">
        <v>637</v>
      </c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32">
        <v>48560.82</v>
      </c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>
        <v>48560.82</v>
      </c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  <c r="DA504" s="32"/>
      <c r="DB504" s="32"/>
      <c r="DC504" s="32"/>
      <c r="DD504" s="32"/>
      <c r="DE504" s="32"/>
      <c r="DF504" s="32"/>
      <c r="DG504" s="32"/>
      <c r="DH504" s="32"/>
      <c r="DI504" s="32"/>
      <c r="DJ504" s="32"/>
      <c r="DK504" s="32"/>
      <c r="DL504" s="32"/>
      <c r="DM504" s="32"/>
      <c r="DN504" s="32"/>
      <c r="DO504" s="32"/>
      <c r="DP504" s="32"/>
      <c r="DQ504" s="32"/>
      <c r="DR504" s="32"/>
      <c r="DS504" s="32"/>
      <c r="DT504" s="32"/>
      <c r="DU504" s="32"/>
      <c r="DV504" s="32"/>
      <c r="DW504" s="32"/>
      <c r="DX504" s="32">
        <f t="shared" si="23"/>
        <v>0</v>
      </c>
      <c r="DY504" s="32"/>
      <c r="DZ504" s="32"/>
      <c r="EA504" s="32"/>
      <c r="EB504" s="32"/>
      <c r="EC504" s="32"/>
      <c r="ED504" s="32"/>
      <c r="EE504" s="32"/>
      <c r="EF504" s="32"/>
      <c r="EG504" s="32"/>
      <c r="EH504" s="32"/>
      <c r="EI504" s="32"/>
      <c r="EJ504" s="32"/>
      <c r="EK504" s="32">
        <f t="shared" si="24"/>
        <v>48560.82</v>
      </c>
      <c r="EL504" s="32"/>
      <c r="EM504" s="32"/>
      <c r="EN504" s="32"/>
      <c r="EO504" s="32"/>
      <c r="EP504" s="32"/>
      <c r="EQ504" s="32"/>
      <c r="ER504" s="32"/>
      <c r="ES504" s="32"/>
      <c r="ET504" s="32"/>
      <c r="EU504" s="32"/>
      <c r="EV504" s="32"/>
      <c r="EW504" s="32"/>
      <c r="EX504" s="32">
        <f t="shared" si="25"/>
        <v>48560.82</v>
      </c>
      <c r="EY504" s="32"/>
      <c r="EZ504" s="32"/>
      <c r="FA504" s="32"/>
      <c r="FB504" s="32"/>
      <c r="FC504" s="32"/>
      <c r="FD504" s="32"/>
      <c r="FE504" s="32"/>
      <c r="FF504" s="32"/>
      <c r="FG504" s="32"/>
      <c r="FH504" s="32"/>
      <c r="FI504" s="32"/>
      <c r="FJ504" s="33"/>
    </row>
    <row r="505" spans="1:166" ht="24.2" customHeight="1" x14ac:dyDescent="0.2">
      <c r="A505" s="59" t="s">
        <v>247</v>
      </c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44"/>
      <c r="AL505" s="45"/>
      <c r="AM505" s="45"/>
      <c r="AN505" s="45"/>
      <c r="AO505" s="45"/>
      <c r="AP505" s="45"/>
      <c r="AQ505" s="45" t="s">
        <v>638</v>
      </c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32">
        <v>4168279.88</v>
      </c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>
        <v>4168279.88</v>
      </c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32"/>
      <c r="DA505" s="32"/>
      <c r="DB505" s="32"/>
      <c r="DC505" s="32"/>
      <c r="DD505" s="32"/>
      <c r="DE505" s="32"/>
      <c r="DF505" s="32"/>
      <c r="DG505" s="32"/>
      <c r="DH505" s="32"/>
      <c r="DI505" s="32"/>
      <c r="DJ505" s="32"/>
      <c r="DK505" s="32"/>
      <c r="DL505" s="32"/>
      <c r="DM505" s="32"/>
      <c r="DN505" s="32"/>
      <c r="DO505" s="32"/>
      <c r="DP505" s="32"/>
      <c r="DQ505" s="32"/>
      <c r="DR505" s="32"/>
      <c r="DS505" s="32"/>
      <c r="DT505" s="32"/>
      <c r="DU505" s="32"/>
      <c r="DV505" s="32"/>
      <c r="DW505" s="32"/>
      <c r="DX505" s="32">
        <f t="shared" si="23"/>
        <v>0</v>
      </c>
      <c r="DY505" s="32"/>
      <c r="DZ505" s="32"/>
      <c r="EA505" s="32"/>
      <c r="EB505" s="32"/>
      <c r="EC505" s="32"/>
      <c r="ED505" s="32"/>
      <c r="EE505" s="32"/>
      <c r="EF505" s="32"/>
      <c r="EG505" s="32"/>
      <c r="EH505" s="32"/>
      <c r="EI505" s="32"/>
      <c r="EJ505" s="32"/>
      <c r="EK505" s="32">
        <f t="shared" si="24"/>
        <v>4168279.88</v>
      </c>
      <c r="EL505" s="32"/>
      <c r="EM505" s="32"/>
      <c r="EN505" s="32"/>
      <c r="EO505" s="32"/>
      <c r="EP505" s="32"/>
      <c r="EQ505" s="32"/>
      <c r="ER505" s="32"/>
      <c r="ES505" s="32"/>
      <c r="ET505" s="32"/>
      <c r="EU505" s="32"/>
      <c r="EV505" s="32"/>
      <c r="EW505" s="32"/>
      <c r="EX505" s="32">
        <f t="shared" si="25"/>
        <v>4168279.88</v>
      </c>
      <c r="EY505" s="32"/>
      <c r="EZ505" s="32"/>
      <c r="FA505" s="32"/>
      <c r="FB505" s="32"/>
      <c r="FC505" s="32"/>
      <c r="FD505" s="32"/>
      <c r="FE505" s="32"/>
      <c r="FF505" s="32"/>
      <c r="FG505" s="32"/>
      <c r="FH505" s="32"/>
      <c r="FI505" s="32"/>
      <c r="FJ505" s="33"/>
    </row>
    <row r="506" spans="1:166" ht="36.4" customHeight="1" x14ac:dyDescent="0.2">
      <c r="A506" s="59" t="s">
        <v>489</v>
      </c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44"/>
      <c r="AL506" s="45"/>
      <c r="AM506" s="45"/>
      <c r="AN506" s="45"/>
      <c r="AO506" s="45"/>
      <c r="AP506" s="45"/>
      <c r="AQ506" s="45" t="s">
        <v>639</v>
      </c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32">
        <v>18228000</v>
      </c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>
        <v>18228000</v>
      </c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>
        <v>18228000</v>
      </c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  <c r="DU506" s="32"/>
      <c r="DV506" s="32"/>
      <c r="DW506" s="32"/>
      <c r="DX506" s="32">
        <f t="shared" si="23"/>
        <v>18228000</v>
      </c>
      <c r="DY506" s="32"/>
      <c r="DZ506" s="32"/>
      <c r="EA506" s="32"/>
      <c r="EB506" s="32"/>
      <c r="EC506" s="32"/>
      <c r="ED506" s="32"/>
      <c r="EE506" s="32"/>
      <c r="EF506" s="32"/>
      <c r="EG506" s="32"/>
      <c r="EH506" s="32"/>
      <c r="EI506" s="32"/>
      <c r="EJ506" s="32"/>
      <c r="EK506" s="32">
        <f t="shared" si="24"/>
        <v>0</v>
      </c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32"/>
      <c r="EX506" s="32">
        <f t="shared" si="25"/>
        <v>0</v>
      </c>
      <c r="EY506" s="32"/>
      <c r="EZ506" s="32"/>
      <c r="FA506" s="32"/>
      <c r="FB506" s="32"/>
      <c r="FC506" s="32"/>
      <c r="FD506" s="32"/>
      <c r="FE506" s="32"/>
      <c r="FF506" s="32"/>
      <c r="FG506" s="32"/>
      <c r="FH506" s="32"/>
      <c r="FI506" s="32"/>
      <c r="FJ506" s="33"/>
    </row>
    <row r="507" spans="1:166" ht="12.75" x14ac:dyDescent="0.2">
      <c r="A507" s="59" t="s">
        <v>258</v>
      </c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44"/>
      <c r="AL507" s="45"/>
      <c r="AM507" s="45"/>
      <c r="AN507" s="45"/>
      <c r="AO507" s="45"/>
      <c r="AP507" s="45"/>
      <c r="AQ507" s="45" t="s">
        <v>640</v>
      </c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32">
        <v>198998.94</v>
      </c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>
        <v>198998.94</v>
      </c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  <c r="DA507" s="32"/>
      <c r="DB507" s="32"/>
      <c r="DC507" s="32"/>
      <c r="DD507" s="32"/>
      <c r="DE507" s="32"/>
      <c r="DF507" s="32"/>
      <c r="DG507" s="32"/>
      <c r="DH507" s="32"/>
      <c r="DI507" s="32"/>
      <c r="DJ507" s="32"/>
      <c r="DK507" s="32"/>
      <c r="DL507" s="32"/>
      <c r="DM507" s="32"/>
      <c r="DN507" s="32"/>
      <c r="DO507" s="32"/>
      <c r="DP507" s="32"/>
      <c r="DQ507" s="32"/>
      <c r="DR507" s="32"/>
      <c r="DS507" s="32"/>
      <c r="DT507" s="32"/>
      <c r="DU507" s="32"/>
      <c r="DV507" s="32"/>
      <c r="DW507" s="32"/>
      <c r="DX507" s="32">
        <f t="shared" si="23"/>
        <v>0</v>
      </c>
      <c r="DY507" s="32"/>
      <c r="DZ507" s="32"/>
      <c r="EA507" s="32"/>
      <c r="EB507" s="32"/>
      <c r="EC507" s="32"/>
      <c r="ED507" s="32"/>
      <c r="EE507" s="32"/>
      <c r="EF507" s="32"/>
      <c r="EG507" s="32"/>
      <c r="EH507" s="32"/>
      <c r="EI507" s="32"/>
      <c r="EJ507" s="32"/>
      <c r="EK507" s="32">
        <f t="shared" si="24"/>
        <v>198998.94</v>
      </c>
      <c r="EL507" s="32"/>
      <c r="EM507" s="32"/>
      <c r="EN507" s="32"/>
      <c r="EO507" s="32"/>
      <c r="EP507" s="32"/>
      <c r="EQ507" s="32"/>
      <c r="ER507" s="32"/>
      <c r="ES507" s="32"/>
      <c r="ET507" s="32"/>
      <c r="EU507" s="32"/>
      <c r="EV507" s="32"/>
      <c r="EW507" s="32"/>
      <c r="EX507" s="32">
        <f t="shared" si="25"/>
        <v>198998.94</v>
      </c>
      <c r="EY507" s="32"/>
      <c r="EZ507" s="32"/>
      <c r="FA507" s="32"/>
      <c r="FB507" s="32"/>
      <c r="FC507" s="32"/>
      <c r="FD507" s="32"/>
      <c r="FE507" s="32"/>
      <c r="FF507" s="32"/>
      <c r="FG507" s="32"/>
      <c r="FH507" s="32"/>
      <c r="FI507" s="32"/>
      <c r="FJ507" s="33"/>
    </row>
    <row r="508" spans="1:166" ht="24.2" customHeight="1" x14ac:dyDescent="0.2">
      <c r="A508" s="59" t="s">
        <v>260</v>
      </c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44"/>
      <c r="AL508" s="45"/>
      <c r="AM508" s="45"/>
      <c r="AN508" s="45"/>
      <c r="AO508" s="45"/>
      <c r="AP508" s="45"/>
      <c r="AQ508" s="45" t="s">
        <v>641</v>
      </c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32">
        <v>44956.57</v>
      </c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>
        <v>44956.57</v>
      </c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32"/>
      <c r="DA508" s="32"/>
      <c r="DB508" s="32"/>
      <c r="DC508" s="32"/>
      <c r="DD508" s="32"/>
      <c r="DE508" s="32"/>
      <c r="DF508" s="32"/>
      <c r="DG508" s="32"/>
      <c r="DH508" s="32"/>
      <c r="DI508" s="32"/>
      <c r="DJ508" s="32"/>
      <c r="DK508" s="32"/>
      <c r="DL508" s="32"/>
      <c r="DM508" s="32"/>
      <c r="DN508" s="32"/>
      <c r="DO508" s="32"/>
      <c r="DP508" s="32"/>
      <c r="DQ508" s="32"/>
      <c r="DR508" s="32"/>
      <c r="DS508" s="32"/>
      <c r="DT508" s="32"/>
      <c r="DU508" s="32"/>
      <c r="DV508" s="32"/>
      <c r="DW508" s="32"/>
      <c r="DX508" s="32">
        <f t="shared" si="23"/>
        <v>0</v>
      </c>
      <c r="DY508" s="32"/>
      <c r="DZ508" s="32"/>
      <c r="EA508" s="32"/>
      <c r="EB508" s="32"/>
      <c r="EC508" s="32"/>
      <c r="ED508" s="32"/>
      <c r="EE508" s="32"/>
      <c r="EF508" s="32"/>
      <c r="EG508" s="32"/>
      <c r="EH508" s="32"/>
      <c r="EI508" s="32"/>
      <c r="EJ508" s="32"/>
      <c r="EK508" s="32">
        <f t="shared" si="24"/>
        <v>44956.57</v>
      </c>
      <c r="EL508" s="32"/>
      <c r="EM508" s="32"/>
      <c r="EN508" s="32"/>
      <c r="EO508" s="32"/>
      <c r="EP508" s="32"/>
      <c r="EQ508" s="32"/>
      <c r="ER508" s="32"/>
      <c r="ES508" s="32"/>
      <c r="ET508" s="32"/>
      <c r="EU508" s="32"/>
      <c r="EV508" s="32"/>
      <c r="EW508" s="32"/>
      <c r="EX508" s="32">
        <f t="shared" si="25"/>
        <v>44956.57</v>
      </c>
      <c r="EY508" s="32"/>
      <c r="EZ508" s="32"/>
      <c r="FA508" s="32"/>
      <c r="FB508" s="32"/>
      <c r="FC508" s="32"/>
      <c r="FD508" s="32"/>
      <c r="FE508" s="32"/>
      <c r="FF508" s="32"/>
      <c r="FG508" s="32"/>
      <c r="FH508" s="32"/>
      <c r="FI508" s="32"/>
      <c r="FJ508" s="33"/>
    </row>
    <row r="509" spans="1:166" ht="12.75" x14ac:dyDescent="0.2">
      <c r="A509" s="59" t="s">
        <v>253</v>
      </c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44"/>
      <c r="AL509" s="45"/>
      <c r="AM509" s="45"/>
      <c r="AN509" s="45"/>
      <c r="AO509" s="45"/>
      <c r="AP509" s="45"/>
      <c r="AQ509" s="45" t="s">
        <v>642</v>
      </c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32">
        <v>5002643.97</v>
      </c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>
        <v>5002643.97</v>
      </c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  <c r="DA509" s="32"/>
      <c r="DB509" s="32"/>
      <c r="DC509" s="32"/>
      <c r="DD509" s="32"/>
      <c r="DE509" s="32"/>
      <c r="DF509" s="32"/>
      <c r="DG509" s="32"/>
      <c r="DH509" s="32"/>
      <c r="DI509" s="32"/>
      <c r="DJ509" s="32"/>
      <c r="DK509" s="32"/>
      <c r="DL509" s="32"/>
      <c r="DM509" s="32"/>
      <c r="DN509" s="32"/>
      <c r="DO509" s="32"/>
      <c r="DP509" s="32"/>
      <c r="DQ509" s="32"/>
      <c r="DR509" s="32"/>
      <c r="DS509" s="32"/>
      <c r="DT509" s="32"/>
      <c r="DU509" s="32"/>
      <c r="DV509" s="32"/>
      <c r="DW509" s="32"/>
      <c r="DX509" s="32">
        <f t="shared" si="23"/>
        <v>0</v>
      </c>
      <c r="DY509" s="32"/>
      <c r="DZ509" s="32"/>
      <c r="EA509" s="32"/>
      <c r="EB509" s="32"/>
      <c r="EC509" s="32"/>
      <c r="ED509" s="32"/>
      <c r="EE509" s="32"/>
      <c r="EF509" s="32"/>
      <c r="EG509" s="32"/>
      <c r="EH509" s="32"/>
      <c r="EI509" s="32"/>
      <c r="EJ509" s="32"/>
      <c r="EK509" s="32">
        <f t="shared" si="24"/>
        <v>5002643.97</v>
      </c>
      <c r="EL509" s="32"/>
      <c r="EM509" s="32"/>
      <c r="EN509" s="32"/>
      <c r="EO509" s="32"/>
      <c r="EP509" s="32"/>
      <c r="EQ509" s="32"/>
      <c r="ER509" s="32"/>
      <c r="ES509" s="32"/>
      <c r="ET509" s="32"/>
      <c r="EU509" s="32"/>
      <c r="EV509" s="32"/>
      <c r="EW509" s="32"/>
      <c r="EX509" s="32">
        <f t="shared" si="25"/>
        <v>5002643.97</v>
      </c>
      <c r="EY509" s="32"/>
      <c r="EZ509" s="32"/>
      <c r="FA509" s="32"/>
      <c r="FB509" s="32"/>
      <c r="FC509" s="32"/>
      <c r="FD509" s="32"/>
      <c r="FE509" s="32"/>
      <c r="FF509" s="32"/>
      <c r="FG509" s="32"/>
      <c r="FH509" s="32"/>
      <c r="FI509" s="32"/>
      <c r="FJ509" s="33"/>
    </row>
    <row r="510" spans="1:166" ht="24.2" customHeight="1" x14ac:dyDescent="0.2">
      <c r="A510" s="59" t="s">
        <v>505</v>
      </c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44"/>
      <c r="AL510" s="45"/>
      <c r="AM510" s="45"/>
      <c r="AN510" s="45"/>
      <c r="AO510" s="45"/>
      <c r="AP510" s="45"/>
      <c r="AQ510" s="45" t="s">
        <v>643</v>
      </c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32">
        <v>90034.9</v>
      </c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>
        <v>90034.9</v>
      </c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  <c r="DA510" s="32"/>
      <c r="DB510" s="32"/>
      <c r="DC510" s="32"/>
      <c r="DD510" s="32"/>
      <c r="DE510" s="32"/>
      <c r="DF510" s="32"/>
      <c r="DG510" s="32"/>
      <c r="DH510" s="32"/>
      <c r="DI510" s="32"/>
      <c r="DJ510" s="32"/>
      <c r="DK510" s="32"/>
      <c r="DL510" s="32"/>
      <c r="DM510" s="32"/>
      <c r="DN510" s="32"/>
      <c r="DO510" s="32"/>
      <c r="DP510" s="32"/>
      <c r="DQ510" s="32"/>
      <c r="DR510" s="32"/>
      <c r="DS510" s="32"/>
      <c r="DT510" s="32"/>
      <c r="DU510" s="32"/>
      <c r="DV510" s="32"/>
      <c r="DW510" s="32"/>
      <c r="DX510" s="32">
        <f t="shared" si="23"/>
        <v>0</v>
      </c>
      <c r="DY510" s="32"/>
      <c r="DZ510" s="32"/>
      <c r="EA510" s="32"/>
      <c r="EB510" s="32"/>
      <c r="EC510" s="32"/>
      <c r="ED510" s="32"/>
      <c r="EE510" s="32"/>
      <c r="EF510" s="32"/>
      <c r="EG510" s="32"/>
      <c r="EH510" s="32"/>
      <c r="EI510" s="32"/>
      <c r="EJ510" s="32"/>
      <c r="EK510" s="32">
        <f t="shared" si="24"/>
        <v>90034.9</v>
      </c>
      <c r="EL510" s="32"/>
      <c r="EM510" s="32"/>
      <c r="EN510" s="32"/>
      <c r="EO510" s="32"/>
      <c r="EP510" s="32"/>
      <c r="EQ510" s="32"/>
      <c r="ER510" s="32"/>
      <c r="ES510" s="32"/>
      <c r="ET510" s="32"/>
      <c r="EU510" s="32"/>
      <c r="EV510" s="32"/>
      <c r="EW510" s="32"/>
      <c r="EX510" s="32">
        <f t="shared" si="25"/>
        <v>90034.9</v>
      </c>
      <c r="EY510" s="32"/>
      <c r="EZ510" s="32"/>
      <c r="FA510" s="32"/>
      <c r="FB510" s="32"/>
      <c r="FC510" s="32"/>
      <c r="FD510" s="32"/>
      <c r="FE510" s="32"/>
      <c r="FF510" s="32"/>
      <c r="FG510" s="32"/>
      <c r="FH510" s="32"/>
      <c r="FI510" s="32"/>
      <c r="FJ510" s="33"/>
    </row>
    <row r="511" spans="1:166" ht="24.2" customHeight="1" x14ac:dyDescent="0.2">
      <c r="A511" s="59" t="s">
        <v>269</v>
      </c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44"/>
      <c r="AL511" s="45"/>
      <c r="AM511" s="45"/>
      <c r="AN511" s="45"/>
      <c r="AO511" s="45"/>
      <c r="AP511" s="45"/>
      <c r="AQ511" s="45" t="s">
        <v>644</v>
      </c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32">
        <v>66027.92</v>
      </c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>
        <v>66027.92</v>
      </c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  <c r="DA511" s="32"/>
      <c r="DB511" s="32"/>
      <c r="DC511" s="32"/>
      <c r="DD511" s="32"/>
      <c r="DE511" s="32"/>
      <c r="DF511" s="32"/>
      <c r="DG511" s="32"/>
      <c r="DH511" s="32"/>
      <c r="DI511" s="32"/>
      <c r="DJ511" s="32"/>
      <c r="DK511" s="32"/>
      <c r="DL511" s="32"/>
      <c r="DM511" s="32"/>
      <c r="DN511" s="32"/>
      <c r="DO511" s="32"/>
      <c r="DP511" s="32"/>
      <c r="DQ511" s="32"/>
      <c r="DR511" s="32"/>
      <c r="DS511" s="32"/>
      <c r="DT511" s="32"/>
      <c r="DU511" s="32"/>
      <c r="DV511" s="32"/>
      <c r="DW511" s="32"/>
      <c r="DX511" s="32">
        <f t="shared" si="23"/>
        <v>0</v>
      </c>
      <c r="DY511" s="32"/>
      <c r="DZ511" s="32"/>
      <c r="EA511" s="32"/>
      <c r="EB511" s="32"/>
      <c r="EC511" s="32"/>
      <c r="ED511" s="32"/>
      <c r="EE511" s="32"/>
      <c r="EF511" s="32"/>
      <c r="EG511" s="32"/>
      <c r="EH511" s="32"/>
      <c r="EI511" s="32"/>
      <c r="EJ511" s="32"/>
      <c r="EK511" s="32">
        <f t="shared" si="24"/>
        <v>66027.92</v>
      </c>
      <c r="EL511" s="32"/>
      <c r="EM511" s="32"/>
      <c r="EN511" s="32"/>
      <c r="EO511" s="32"/>
      <c r="EP511" s="32"/>
      <c r="EQ511" s="32"/>
      <c r="ER511" s="32"/>
      <c r="ES511" s="32"/>
      <c r="ET511" s="32"/>
      <c r="EU511" s="32"/>
      <c r="EV511" s="32"/>
      <c r="EW511" s="32"/>
      <c r="EX511" s="32">
        <f t="shared" si="25"/>
        <v>66027.92</v>
      </c>
      <c r="EY511" s="32"/>
      <c r="EZ511" s="32"/>
      <c r="FA511" s="32"/>
      <c r="FB511" s="32"/>
      <c r="FC511" s="32"/>
      <c r="FD511" s="32"/>
      <c r="FE511" s="32"/>
      <c r="FF511" s="32"/>
      <c r="FG511" s="32"/>
      <c r="FH511" s="32"/>
      <c r="FI511" s="32"/>
      <c r="FJ511" s="33"/>
    </row>
    <row r="512" spans="1:166" ht="36.4" customHeight="1" x14ac:dyDescent="0.2">
      <c r="A512" s="59" t="s">
        <v>347</v>
      </c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44"/>
      <c r="AL512" s="45"/>
      <c r="AM512" s="45"/>
      <c r="AN512" s="45"/>
      <c r="AO512" s="45"/>
      <c r="AP512" s="45"/>
      <c r="AQ512" s="45" t="s">
        <v>645</v>
      </c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32">
        <v>19873.580000000002</v>
      </c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>
        <v>19873.580000000002</v>
      </c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32"/>
      <c r="DA512" s="32"/>
      <c r="DB512" s="32"/>
      <c r="DC512" s="32"/>
      <c r="DD512" s="32"/>
      <c r="DE512" s="32"/>
      <c r="DF512" s="32"/>
      <c r="DG512" s="32"/>
      <c r="DH512" s="32"/>
      <c r="DI512" s="32"/>
      <c r="DJ512" s="32"/>
      <c r="DK512" s="32"/>
      <c r="DL512" s="32"/>
      <c r="DM512" s="32"/>
      <c r="DN512" s="32"/>
      <c r="DO512" s="32"/>
      <c r="DP512" s="32"/>
      <c r="DQ512" s="32"/>
      <c r="DR512" s="32"/>
      <c r="DS512" s="32"/>
      <c r="DT512" s="32"/>
      <c r="DU512" s="32"/>
      <c r="DV512" s="32"/>
      <c r="DW512" s="32"/>
      <c r="DX512" s="32">
        <f t="shared" si="23"/>
        <v>0</v>
      </c>
      <c r="DY512" s="32"/>
      <c r="DZ512" s="32"/>
      <c r="EA512" s="32"/>
      <c r="EB512" s="32"/>
      <c r="EC512" s="32"/>
      <c r="ED512" s="32"/>
      <c r="EE512" s="32"/>
      <c r="EF512" s="32"/>
      <c r="EG512" s="32"/>
      <c r="EH512" s="32"/>
      <c r="EI512" s="32"/>
      <c r="EJ512" s="32"/>
      <c r="EK512" s="32">
        <f t="shared" si="24"/>
        <v>19873.580000000002</v>
      </c>
      <c r="EL512" s="32"/>
      <c r="EM512" s="32"/>
      <c r="EN512" s="32"/>
      <c r="EO512" s="32"/>
      <c r="EP512" s="32"/>
      <c r="EQ512" s="32"/>
      <c r="ER512" s="32"/>
      <c r="ES512" s="32"/>
      <c r="ET512" s="32"/>
      <c r="EU512" s="32"/>
      <c r="EV512" s="32"/>
      <c r="EW512" s="32"/>
      <c r="EX512" s="32">
        <f t="shared" si="25"/>
        <v>19873.580000000002</v>
      </c>
      <c r="EY512" s="32"/>
      <c r="EZ512" s="32"/>
      <c r="FA512" s="32"/>
      <c r="FB512" s="32"/>
      <c r="FC512" s="32"/>
      <c r="FD512" s="32"/>
      <c r="FE512" s="32"/>
      <c r="FF512" s="32"/>
      <c r="FG512" s="32"/>
      <c r="FH512" s="32"/>
      <c r="FI512" s="32"/>
      <c r="FJ512" s="33"/>
    </row>
    <row r="513" spans="1:166" ht="36.4" customHeight="1" x14ac:dyDescent="0.2">
      <c r="A513" s="59" t="s">
        <v>489</v>
      </c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44"/>
      <c r="AL513" s="45"/>
      <c r="AM513" s="45"/>
      <c r="AN513" s="45"/>
      <c r="AO513" s="45"/>
      <c r="AP513" s="45"/>
      <c r="AQ513" s="45" t="s">
        <v>646</v>
      </c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32">
        <v>1293063.3799999999</v>
      </c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>
        <v>1293063.3799999999</v>
      </c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  <c r="CV513" s="32"/>
      <c r="CW513" s="32"/>
      <c r="CX513" s="32"/>
      <c r="CY513" s="32"/>
      <c r="CZ513" s="32"/>
      <c r="DA513" s="32"/>
      <c r="DB513" s="32"/>
      <c r="DC513" s="32"/>
      <c r="DD513" s="32"/>
      <c r="DE513" s="32"/>
      <c r="DF513" s="32"/>
      <c r="DG513" s="32"/>
      <c r="DH513" s="32"/>
      <c r="DI513" s="32"/>
      <c r="DJ513" s="32"/>
      <c r="DK513" s="32"/>
      <c r="DL513" s="32"/>
      <c r="DM513" s="32"/>
      <c r="DN513" s="32"/>
      <c r="DO513" s="32"/>
      <c r="DP513" s="32"/>
      <c r="DQ513" s="32"/>
      <c r="DR513" s="32"/>
      <c r="DS513" s="32"/>
      <c r="DT513" s="32"/>
      <c r="DU513" s="32"/>
      <c r="DV513" s="32"/>
      <c r="DW513" s="32"/>
      <c r="DX513" s="32">
        <f t="shared" si="23"/>
        <v>0</v>
      </c>
      <c r="DY513" s="32"/>
      <c r="DZ513" s="32"/>
      <c r="EA513" s="32"/>
      <c r="EB513" s="32"/>
      <c r="EC513" s="32"/>
      <c r="ED513" s="32"/>
      <c r="EE513" s="32"/>
      <c r="EF513" s="32"/>
      <c r="EG513" s="32"/>
      <c r="EH513" s="32"/>
      <c r="EI513" s="32"/>
      <c r="EJ513" s="32"/>
      <c r="EK513" s="32">
        <f t="shared" si="24"/>
        <v>1293063.3799999999</v>
      </c>
      <c r="EL513" s="32"/>
      <c r="EM513" s="32"/>
      <c r="EN513" s="32"/>
      <c r="EO513" s="32"/>
      <c r="EP513" s="32"/>
      <c r="EQ513" s="32"/>
      <c r="ER513" s="32"/>
      <c r="ES513" s="32"/>
      <c r="ET513" s="32"/>
      <c r="EU513" s="32"/>
      <c r="EV513" s="32"/>
      <c r="EW513" s="32"/>
      <c r="EX513" s="32">
        <f t="shared" si="25"/>
        <v>1293063.3799999999</v>
      </c>
      <c r="EY513" s="32"/>
      <c r="EZ513" s="32"/>
      <c r="FA513" s="32"/>
      <c r="FB513" s="32"/>
      <c r="FC513" s="32"/>
      <c r="FD513" s="32"/>
      <c r="FE513" s="32"/>
      <c r="FF513" s="32"/>
      <c r="FG513" s="32"/>
      <c r="FH513" s="32"/>
      <c r="FI513" s="32"/>
      <c r="FJ513" s="33"/>
    </row>
    <row r="514" spans="1:166" ht="36.4" customHeight="1" x14ac:dyDescent="0.2">
      <c r="A514" s="59" t="s">
        <v>489</v>
      </c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44"/>
      <c r="AL514" s="45"/>
      <c r="AM514" s="45"/>
      <c r="AN514" s="45"/>
      <c r="AO514" s="45"/>
      <c r="AP514" s="45"/>
      <c r="AQ514" s="45" t="s">
        <v>647</v>
      </c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32">
        <v>267447.17</v>
      </c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>
        <v>267447.17</v>
      </c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>
        <v>9230.9699999999993</v>
      </c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32"/>
      <c r="DA514" s="32"/>
      <c r="DB514" s="32"/>
      <c r="DC514" s="32"/>
      <c r="DD514" s="32"/>
      <c r="DE514" s="32"/>
      <c r="DF514" s="32"/>
      <c r="DG514" s="32"/>
      <c r="DH514" s="32"/>
      <c r="DI514" s="32"/>
      <c r="DJ514" s="32"/>
      <c r="DK514" s="32"/>
      <c r="DL514" s="32"/>
      <c r="DM514" s="32"/>
      <c r="DN514" s="32"/>
      <c r="DO514" s="32"/>
      <c r="DP514" s="32"/>
      <c r="DQ514" s="32"/>
      <c r="DR514" s="32"/>
      <c r="DS514" s="32"/>
      <c r="DT514" s="32"/>
      <c r="DU514" s="32"/>
      <c r="DV514" s="32"/>
      <c r="DW514" s="32"/>
      <c r="DX514" s="32">
        <f t="shared" si="23"/>
        <v>9230.9699999999993</v>
      </c>
      <c r="DY514" s="32"/>
      <c r="DZ514" s="32"/>
      <c r="EA514" s="32"/>
      <c r="EB514" s="32"/>
      <c r="EC514" s="32"/>
      <c r="ED514" s="32"/>
      <c r="EE514" s="32"/>
      <c r="EF514" s="32"/>
      <c r="EG514" s="32"/>
      <c r="EH514" s="32"/>
      <c r="EI514" s="32"/>
      <c r="EJ514" s="32"/>
      <c r="EK514" s="32">
        <f t="shared" si="24"/>
        <v>258216.19999999998</v>
      </c>
      <c r="EL514" s="32"/>
      <c r="EM514" s="32"/>
      <c r="EN514" s="32"/>
      <c r="EO514" s="32"/>
      <c r="EP514" s="32"/>
      <c r="EQ514" s="32"/>
      <c r="ER514" s="32"/>
      <c r="ES514" s="32"/>
      <c r="ET514" s="32"/>
      <c r="EU514" s="32"/>
      <c r="EV514" s="32"/>
      <c r="EW514" s="32"/>
      <c r="EX514" s="32">
        <f t="shared" si="25"/>
        <v>258216.19999999998</v>
      </c>
      <c r="EY514" s="32"/>
      <c r="EZ514" s="32"/>
      <c r="FA514" s="32"/>
      <c r="FB514" s="32"/>
      <c r="FC514" s="32"/>
      <c r="FD514" s="32"/>
      <c r="FE514" s="32"/>
      <c r="FF514" s="32"/>
      <c r="FG514" s="32"/>
      <c r="FH514" s="32"/>
      <c r="FI514" s="32"/>
      <c r="FJ514" s="33"/>
    </row>
    <row r="515" spans="1:166" ht="36.4" customHeight="1" x14ac:dyDescent="0.2">
      <c r="A515" s="59" t="s">
        <v>489</v>
      </c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44"/>
      <c r="AL515" s="45"/>
      <c r="AM515" s="45"/>
      <c r="AN515" s="45"/>
      <c r="AO515" s="45"/>
      <c r="AP515" s="45"/>
      <c r="AQ515" s="45" t="s">
        <v>648</v>
      </c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32">
        <v>2827900</v>
      </c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>
        <v>2827900</v>
      </c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>
        <v>327342.65999999997</v>
      </c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  <c r="CV515" s="32"/>
      <c r="CW515" s="32"/>
      <c r="CX515" s="32"/>
      <c r="CY515" s="32"/>
      <c r="CZ515" s="32"/>
      <c r="DA515" s="32"/>
      <c r="DB515" s="32"/>
      <c r="DC515" s="32"/>
      <c r="DD515" s="32"/>
      <c r="DE515" s="32"/>
      <c r="DF515" s="32"/>
      <c r="DG515" s="32"/>
      <c r="DH515" s="32"/>
      <c r="DI515" s="32"/>
      <c r="DJ515" s="32"/>
      <c r="DK515" s="32"/>
      <c r="DL515" s="32"/>
      <c r="DM515" s="32"/>
      <c r="DN515" s="32"/>
      <c r="DO515" s="32"/>
      <c r="DP515" s="32"/>
      <c r="DQ515" s="32"/>
      <c r="DR515" s="32"/>
      <c r="DS515" s="32"/>
      <c r="DT515" s="32"/>
      <c r="DU515" s="32"/>
      <c r="DV515" s="32"/>
      <c r="DW515" s="32"/>
      <c r="DX515" s="32">
        <f t="shared" si="23"/>
        <v>327342.65999999997</v>
      </c>
      <c r="DY515" s="32"/>
      <c r="DZ515" s="32"/>
      <c r="EA515" s="32"/>
      <c r="EB515" s="32"/>
      <c r="EC515" s="32"/>
      <c r="ED515" s="32"/>
      <c r="EE515" s="32"/>
      <c r="EF515" s="32"/>
      <c r="EG515" s="32"/>
      <c r="EH515" s="32"/>
      <c r="EI515" s="32"/>
      <c r="EJ515" s="32"/>
      <c r="EK515" s="32">
        <f t="shared" si="24"/>
        <v>2500557.34</v>
      </c>
      <c r="EL515" s="32"/>
      <c r="EM515" s="32"/>
      <c r="EN515" s="32"/>
      <c r="EO515" s="32"/>
      <c r="EP515" s="32"/>
      <c r="EQ515" s="32"/>
      <c r="ER515" s="32"/>
      <c r="ES515" s="32"/>
      <c r="ET515" s="32"/>
      <c r="EU515" s="32"/>
      <c r="EV515" s="32"/>
      <c r="EW515" s="32"/>
      <c r="EX515" s="32">
        <f t="shared" si="25"/>
        <v>2500557.34</v>
      </c>
      <c r="EY515" s="32"/>
      <c r="EZ515" s="32"/>
      <c r="FA515" s="32"/>
      <c r="FB515" s="32"/>
      <c r="FC515" s="32"/>
      <c r="FD515" s="32"/>
      <c r="FE515" s="32"/>
      <c r="FF515" s="32"/>
      <c r="FG515" s="32"/>
      <c r="FH515" s="32"/>
      <c r="FI515" s="32"/>
      <c r="FJ515" s="33"/>
    </row>
    <row r="516" spans="1:166" ht="36.4" customHeight="1" x14ac:dyDescent="0.2">
      <c r="A516" s="59" t="s">
        <v>489</v>
      </c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44"/>
      <c r="AL516" s="45"/>
      <c r="AM516" s="45"/>
      <c r="AN516" s="45"/>
      <c r="AO516" s="45"/>
      <c r="AP516" s="45"/>
      <c r="AQ516" s="45" t="s">
        <v>649</v>
      </c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32">
        <v>53489.45</v>
      </c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>
        <v>53489.45</v>
      </c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>
        <v>1896.95</v>
      </c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  <c r="DU516" s="32"/>
      <c r="DV516" s="32"/>
      <c r="DW516" s="32"/>
      <c r="DX516" s="32">
        <f t="shared" si="23"/>
        <v>1896.95</v>
      </c>
      <c r="DY516" s="32"/>
      <c r="DZ516" s="32"/>
      <c r="EA516" s="32"/>
      <c r="EB516" s="32"/>
      <c r="EC516" s="32"/>
      <c r="ED516" s="32"/>
      <c r="EE516" s="32"/>
      <c r="EF516" s="32"/>
      <c r="EG516" s="32"/>
      <c r="EH516" s="32"/>
      <c r="EI516" s="32"/>
      <c r="EJ516" s="32"/>
      <c r="EK516" s="32">
        <f t="shared" si="24"/>
        <v>51592.5</v>
      </c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32"/>
      <c r="EX516" s="32">
        <f t="shared" si="25"/>
        <v>51592.5</v>
      </c>
      <c r="EY516" s="32"/>
      <c r="EZ516" s="32"/>
      <c r="FA516" s="32"/>
      <c r="FB516" s="32"/>
      <c r="FC516" s="32"/>
      <c r="FD516" s="32"/>
      <c r="FE516" s="32"/>
      <c r="FF516" s="32"/>
      <c r="FG516" s="32"/>
      <c r="FH516" s="32"/>
      <c r="FI516" s="32"/>
      <c r="FJ516" s="33"/>
    </row>
    <row r="517" spans="1:166" ht="12.75" x14ac:dyDescent="0.2">
      <c r="A517" s="59" t="s">
        <v>243</v>
      </c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44"/>
      <c r="AL517" s="45"/>
      <c r="AM517" s="45"/>
      <c r="AN517" s="45"/>
      <c r="AO517" s="45"/>
      <c r="AP517" s="45"/>
      <c r="AQ517" s="45" t="s">
        <v>650</v>
      </c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32">
        <v>10623495</v>
      </c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>
        <v>10623495</v>
      </c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32"/>
      <c r="DA517" s="32"/>
      <c r="DB517" s="32"/>
      <c r="DC517" s="32"/>
      <c r="DD517" s="32"/>
      <c r="DE517" s="32"/>
      <c r="DF517" s="32"/>
      <c r="DG517" s="32"/>
      <c r="DH517" s="32"/>
      <c r="DI517" s="32"/>
      <c r="DJ517" s="32"/>
      <c r="DK517" s="32"/>
      <c r="DL517" s="32"/>
      <c r="DM517" s="32"/>
      <c r="DN517" s="32"/>
      <c r="DO517" s="32"/>
      <c r="DP517" s="32"/>
      <c r="DQ517" s="32"/>
      <c r="DR517" s="32"/>
      <c r="DS517" s="32"/>
      <c r="DT517" s="32"/>
      <c r="DU517" s="32"/>
      <c r="DV517" s="32"/>
      <c r="DW517" s="32"/>
      <c r="DX517" s="32">
        <f t="shared" si="23"/>
        <v>0</v>
      </c>
      <c r="DY517" s="32"/>
      <c r="DZ517" s="32"/>
      <c r="EA517" s="32"/>
      <c r="EB517" s="32"/>
      <c r="EC517" s="32"/>
      <c r="ED517" s="32"/>
      <c r="EE517" s="32"/>
      <c r="EF517" s="32"/>
      <c r="EG517" s="32"/>
      <c r="EH517" s="32"/>
      <c r="EI517" s="32"/>
      <c r="EJ517" s="32"/>
      <c r="EK517" s="32">
        <f t="shared" si="24"/>
        <v>10623495</v>
      </c>
      <c r="EL517" s="32"/>
      <c r="EM517" s="32"/>
      <c r="EN517" s="32"/>
      <c r="EO517" s="32"/>
      <c r="EP517" s="32"/>
      <c r="EQ517" s="32"/>
      <c r="ER517" s="32"/>
      <c r="ES517" s="32"/>
      <c r="ET517" s="32"/>
      <c r="EU517" s="32"/>
      <c r="EV517" s="32"/>
      <c r="EW517" s="32"/>
      <c r="EX517" s="32">
        <f t="shared" si="25"/>
        <v>10623495</v>
      </c>
      <c r="EY517" s="32"/>
      <c r="EZ517" s="32"/>
      <c r="FA517" s="32"/>
      <c r="FB517" s="32"/>
      <c r="FC517" s="32"/>
      <c r="FD517" s="32"/>
      <c r="FE517" s="32"/>
      <c r="FF517" s="32"/>
      <c r="FG517" s="32"/>
      <c r="FH517" s="32"/>
      <c r="FI517" s="32"/>
      <c r="FJ517" s="33"/>
    </row>
    <row r="518" spans="1:166" ht="24.2" customHeight="1" x14ac:dyDescent="0.2">
      <c r="A518" s="59" t="s">
        <v>245</v>
      </c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44"/>
      <c r="AL518" s="45"/>
      <c r="AM518" s="45"/>
      <c r="AN518" s="45"/>
      <c r="AO518" s="45"/>
      <c r="AP518" s="45"/>
      <c r="AQ518" s="45" t="s">
        <v>651</v>
      </c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32">
        <v>9422.34</v>
      </c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>
        <v>9422.34</v>
      </c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  <c r="DA518" s="32"/>
      <c r="DB518" s="32"/>
      <c r="DC518" s="32"/>
      <c r="DD518" s="32"/>
      <c r="DE518" s="32"/>
      <c r="DF518" s="32"/>
      <c r="DG518" s="32"/>
      <c r="DH518" s="32"/>
      <c r="DI518" s="32"/>
      <c r="DJ518" s="32"/>
      <c r="DK518" s="32"/>
      <c r="DL518" s="32"/>
      <c r="DM518" s="32"/>
      <c r="DN518" s="32"/>
      <c r="DO518" s="32"/>
      <c r="DP518" s="32"/>
      <c r="DQ518" s="32"/>
      <c r="DR518" s="32"/>
      <c r="DS518" s="32"/>
      <c r="DT518" s="32"/>
      <c r="DU518" s="32"/>
      <c r="DV518" s="32"/>
      <c r="DW518" s="32"/>
      <c r="DX518" s="32">
        <f t="shared" si="23"/>
        <v>0</v>
      </c>
      <c r="DY518" s="32"/>
      <c r="DZ518" s="32"/>
      <c r="EA518" s="32"/>
      <c r="EB518" s="32"/>
      <c r="EC518" s="32"/>
      <c r="ED518" s="32"/>
      <c r="EE518" s="32"/>
      <c r="EF518" s="32"/>
      <c r="EG518" s="32"/>
      <c r="EH518" s="32"/>
      <c r="EI518" s="32"/>
      <c r="EJ518" s="32"/>
      <c r="EK518" s="32">
        <f t="shared" si="24"/>
        <v>9422.34</v>
      </c>
      <c r="EL518" s="32"/>
      <c r="EM518" s="32"/>
      <c r="EN518" s="32"/>
      <c r="EO518" s="32"/>
      <c r="EP518" s="32"/>
      <c r="EQ518" s="32"/>
      <c r="ER518" s="32"/>
      <c r="ES518" s="32"/>
      <c r="ET518" s="32"/>
      <c r="EU518" s="32"/>
      <c r="EV518" s="32"/>
      <c r="EW518" s="32"/>
      <c r="EX518" s="32">
        <f t="shared" si="25"/>
        <v>9422.34</v>
      </c>
      <c r="EY518" s="32"/>
      <c r="EZ518" s="32"/>
      <c r="FA518" s="32"/>
      <c r="FB518" s="32"/>
      <c r="FC518" s="32"/>
      <c r="FD518" s="32"/>
      <c r="FE518" s="32"/>
      <c r="FF518" s="32"/>
      <c r="FG518" s="32"/>
      <c r="FH518" s="32"/>
      <c r="FI518" s="32"/>
      <c r="FJ518" s="33"/>
    </row>
    <row r="519" spans="1:166" ht="24.2" customHeight="1" x14ac:dyDescent="0.2">
      <c r="A519" s="59" t="s">
        <v>251</v>
      </c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44"/>
      <c r="AL519" s="45"/>
      <c r="AM519" s="45"/>
      <c r="AN519" s="45"/>
      <c r="AO519" s="45"/>
      <c r="AP519" s="45"/>
      <c r="AQ519" s="45" t="s">
        <v>652</v>
      </c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32">
        <v>25635.08</v>
      </c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>
        <v>25635.08</v>
      </c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32"/>
      <c r="DA519" s="32"/>
      <c r="DB519" s="32"/>
      <c r="DC519" s="32"/>
      <c r="DD519" s="32"/>
      <c r="DE519" s="32"/>
      <c r="DF519" s="32"/>
      <c r="DG519" s="32"/>
      <c r="DH519" s="32"/>
      <c r="DI519" s="32"/>
      <c r="DJ519" s="32"/>
      <c r="DK519" s="32"/>
      <c r="DL519" s="32"/>
      <c r="DM519" s="32"/>
      <c r="DN519" s="32"/>
      <c r="DO519" s="32"/>
      <c r="DP519" s="32"/>
      <c r="DQ519" s="32"/>
      <c r="DR519" s="32"/>
      <c r="DS519" s="32"/>
      <c r="DT519" s="32"/>
      <c r="DU519" s="32"/>
      <c r="DV519" s="32"/>
      <c r="DW519" s="32"/>
      <c r="DX519" s="32">
        <f t="shared" si="23"/>
        <v>0</v>
      </c>
      <c r="DY519" s="32"/>
      <c r="DZ519" s="32"/>
      <c r="EA519" s="32"/>
      <c r="EB519" s="32"/>
      <c r="EC519" s="32"/>
      <c r="ED519" s="32"/>
      <c r="EE519" s="32"/>
      <c r="EF519" s="32"/>
      <c r="EG519" s="32"/>
      <c r="EH519" s="32"/>
      <c r="EI519" s="32"/>
      <c r="EJ519" s="32"/>
      <c r="EK519" s="32">
        <f t="shared" si="24"/>
        <v>25635.08</v>
      </c>
      <c r="EL519" s="32"/>
      <c r="EM519" s="32"/>
      <c r="EN519" s="32"/>
      <c r="EO519" s="32"/>
      <c r="EP519" s="32"/>
      <c r="EQ519" s="32"/>
      <c r="ER519" s="32"/>
      <c r="ES519" s="32"/>
      <c r="ET519" s="32"/>
      <c r="EU519" s="32"/>
      <c r="EV519" s="32"/>
      <c r="EW519" s="32"/>
      <c r="EX519" s="32">
        <f t="shared" si="25"/>
        <v>25635.08</v>
      </c>
      <c r="EY519" s="32"/>
      <c r="EZ519" s="32"/>
      <c r="FA519" s="32"/>
      <c r="FB519" s="32"/>
      <c r="FC519" s="32"/>
      <c r="FD519" s="32"/>
      <c r="FE519" s="32"/>
      <c r="FF519" s="32"/>
      <c r="FG519" s="32"/>
      <c r="FH519" s="32"/>
      <c r="FI519" s="32"/>
      <c r="FJ519" s="33"/>
    </row>
    <row r="520" spans="1:166" ht="12.75" x14ac:dyDescent="0.2">
      <c r="A520" s="59" t="s">
        <v>253</v>
      </c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44"/>
      <c r="AL520" s="45"/>
      <c r="AM520" s="45"/>
      <c r="AN520" s="45"/>
      <c r="AO520" s="45"/>
      <c r="AP520" s="45"/>
      <c r="AQ520" s="45" t="s">
        <v>653</v>
      </c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32">
        <v>38200</v>
      </c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>
        <v>38200</v>
      </c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  <c r="DA520" s="32"/>
      <c r="DB520" s="32"/>
      <c r="DC520" s="32"/>
      <c r="DD520" s="32"/>
      <c r="DE520" s="32"/>
      <c r="DF520" s="32"/>
      <c r="DG520" s="32"/>
      <c r="DH520" s="32"/>
      <c r="DI520" s="32"/>
      <c r="DJ520" s="32"/>
      <c r="DK520" s="32"/>
      <c r="DL520" s="32"/>
      <c r="DM520" s="32"/>
      <c r="DN520" s="32"/>
      <c r="DO520" s="32"/>
      <c r="DP520" s="32"/>
      <c r="DQ520" s="32"/>
      <c r="DR520" s="32"/>
      <c r="DS520" s="32"/>
      <c r="DT520" s="32"/>
      <c r="DU520" s="32"/>
      <c r="DV520" s="32"/>
      <c r="DW520" s="32"/>
      <c r="DX520" s="32">
        <f t="shared" si="23"/>
        <v>0</v>
      </c>
      <c r="DY520" s="32"/>
      <c r="DZ520" s="32"/>
      <c r="EA520" s="32"/>
      <c r="EB520" s="32"/>
      <c r="EC520" s="32"/>
      <c r="ED520" s="32"/>
      <c r="EE520" s="32"/>
      <c r="EF520" s="32"/>
      <c r="EG520" s="32"/>
      <c r="EH520" s="32"/>
      <c r="EI520" s="32"/>
      <c r="EJ520" s="32"/>
      <c r="EK520" s="32">
        <f t="shared" si="24"/>
        <v>38200</v>
      </c>
      <c r="EL520" s="32"/>
      <c r="EM520" s="32"/>
      <c r="EN520" s="32"/>
      <c r="EO520" s="32"/>
      <c r="EP520" s="32"/>
      <c r="EQ520" s="32"/>
      <c r="ER520" s="32"/>
      <c r="ES520" s="32"/>
      <c r="ET520" s="32"/>
      <c r="EU520" s="32"/>
      <c r="EV520" s="32"/>
      <c r="EW520" s="32"/>
      <c r="EX520" s="32">
        <f t="shared" si="25"/>
        <v>38200</v>
      </c>
      <c r="EY520" s="32"/>
      <c r="EZ520" s="32"/>
      <c r="FA520" s="32"/>
      <c r="FB520" s="32"/>
      <c r="FC520" s="32"/>
      <c r="FD520" s="32"/>
      <c r="FE520" s="32"/>
      <c r="FF520" s="32"/>
      <c r="FG520" s="32"/>
      <c r="FH520" s="32"/>
      <c r="FI520" s="32"/>
      <c r="FJ520" s="33"/>
    </row>
    <row r="521" spans="1:166" ht="24.2" customHeight="1" x14ac:dyDescent="0.2">
      <c r="A521" s="59" t="s">
        <v>247</v>
      </c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44"/>
      <c r="AL521" s="45"/>
      <c r="AM521" s="45"/>
      <c r="AN521" s="45"/>
      <c r="AO521" s="45"/>
      <c r="AP521" s="45"/>
      <c r="AQ521" s="45" t="s">
        <v>654</v>
      </c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32">
        <v>3211222.89</v>
      </c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>
        <v>3211222.89</v>
      </c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  <c r="DU521" s="32"/>
      <c r="DV521" s="32"/>
      <c r="DW521" s="32"/>
      <c r="DX521" s="32">
        <f t="shared" si="23"/>
        <v>0</v>
      </c>
      <c r="DY521" s="32"/>
      <c r="DZ521" s="32"/>
      <c r="EA521" s="32"/>
      <c r="EB521" s="32"/>
      <c r="EC521" s="32"/>
      <c r="ED521" s="32"/>
      <c r="EE521" s="32"/>
      <c r="EF521" s="32"/>
      <c r="EG521" s="32"/>
      <c r="EH521" s="32"/>
      <c r="EI521" s="32"/>
      <c r="EJ521" s="32"/>
      <c r="EK521" s="32">
        <f t="shared" si="24"/>
        <v>3211222.89</v>
      </c>
      <c r="EL521" s="32"/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32"/>
      <c r="EX521" s="32">
        <f t="shared" si="25"/>
        <v>3211222.89</v>
      </c>
      <c r="EY521" s="32"/>
      <c r="EZ521" s="32"/>
      <c r="FA521" s="32"/>
      <c r="FB521" s="32"/>
      <c r="FC521" s="32"/>
      <c r="FD521" s="32"/>
      <c r="FE521" s="32"/>
      <c r="FF521" s="32"/>
      <c r="FG521" s="32"/>
      <c r="FH521" s="32"/>
      <c r="FI521" s="32"/>
      <c r="FJ521" s="33"/>
    </row>
    <row r="522" spans="1:166" ht="12.75" x14ac:dyDescent="0.2">
      <c r="A522" s="59" t="s">
        <v>256</v>
      </c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44"/>
      <c r="AL522" s="45"/>
      <c r="AM522" s="45"/>
      <c r="AN522" s="45"/>
      <c r="AO522" s="45"/>
      <c r="AP522" s="45"/>
      <c r="AQ522" s="45" t="s">
        <v>655</v>
      </c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32">
        <v>77175.399999999994</v>
      </c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>
        <v>77175.399999999994</v>
      </c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32"/>
      <c r="DA522" s="32"/>
      <c r="DB522" s="32"/>
      <c r="DC522" s="32"/>
      <c r="DD522" s="32"/>
      <c r="DE522" s="32"/>
      <c r="DF522" s="32"/>
      <c r="DG522" s="32"/>
      <c r="DH522" s="32"/>
      <c r="DI522" s="32"/>
      <c r="DJ522" s="32"/>
      <c r="DK522" s="32"/>
      <c r="DL522" s="32"/>
      <c r="DM522" s="32"/>
      <c r="DN522" s="32"/>
      <c r="DO522" s="32"/>
      <c r="DP522" s="32"/>
      <c r="DQ522" s="32"/>
      <c r="DR522" s="32"/>
      <c r="DS522" s="32"/>
      <c r="DT522" s="32"/>
      <c r="DU522" s="32"/>
      <c r="DV522" s="32"/>
      <c r="DW522" s="32"/>
      <c r="DX522" s="32">
        <f t="shared" si="23"/>
        <v>0</v>
      </c>
      <c r="DY522" s="32"/>
      <c r="DZ522" s="32"/>
      <c r="EA522" s="32"/>
      <c r="EB522" s="32"/>
      <c r="EC522" s="32"/>
      <c r="ED522" s="32"/>
      <c r="EE522" s="32"/>
      <c r="EF522" s="32"/>
      <c r="EG522" s="32"/>
      <c r="EH522" s="32"/>
      <c r="EI522" s="32"/>
      <c r="EJ522" s="32"/>
      <c r="EK522" s="32">
        <f t="shared" si="24"/>
        <v>77175.399999999994</v>
      </c>
      <c r="EL522" s="32"/>
      <c r="EM522" s="32"/>
      <c r="EN522" s="32"/>
      <c r="EO522" s="32"/>
      <c r="EP522" s="32"/>
      <c r="EQ522" s="32"/>
      <c r="ER522" s="32"/>
      <c r="ES522" s="32"/>
      <c r="ET522" s="32"/>
      <c r="EU522" s="32"/>
      <c r="EV522" s="32"/>
      <c r="EW522" s="32"/>
      <c r="EX522" s="32">
        <f t="shared" si="25"/>
        <v>77175.399999999994</v>
      </c>
      <c r="EY522" s="32"/>
      <c r="EZ522" s="32"/>
      <c r="FA522" s="32"/>
      <c r="FB522" s="32"/>
      <c r="FC522" s="32"/>
      <c r="FD522" s="32"/>
      <c r="FE522" s="32"/>
      <c r="FF522" s="32"/>
      <c r="FG522" s="32"/>
      <c r="FH522" s="32"/>
      <c r="FI522" s="32"/>
      <c r="FJ522" s="33"/>
    </row>
    <row r="523" spans="1:166" ht="12.75" x14ac:dyDescent="0.2">
      <c r="A523" s="59" t="s">
        <v>285</v>
      </c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44"/>
      <c r="AL523" s="45"/>
      <c r="AM523" s="45"/>
      <c r="AN523" s="45"/>
      <c r="AO523" s="45"/>
      <c r="AP523" s="45"/>
      <c r="AQ523" s="45" t="s">
        <v>656</v>
      </c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32">
        <v>36358.400000000001</v>
      </c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>
        <v>36358.400000000001</v>
      </c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  <c r="DA523" s="32"/>
      <c r="DB523" s="32"/>
      <c r="DC523" s="32"/>
      <c r="DD523" s="32"/>
      <c r="DE523" s="32"/>
      <c r="DF523" s="32"/>
      <c r="DG523" s="32"/>
      <c r="DH523" s="32"/>
      <c r="DI523" s="32"/>
      <c r="DJ523" s="32"/>
      <c r="DK523" s="32"/>
      <c r="DL523" s="32"/>
      <c r="DM523" s="32"/>
      <c r="DN523" s="32"/>
      <c r="DO523" s="32"/>
      <c r="DP523" s="32"/>
      <c r="DQ523" s="32"/>
      <c r="DR523" s="32"/>
      <c r="DS523" s="32"/>
      <c r="DT523" s="32"/>
      <c r="DU523" s="32"/>
      <c r="DV523" s="32"/>
      <c r="DW523" s="32"/>
      <c r="DX523" s="32">
        <f t="shared" si="23"/>
        <v>0</v>
      </c>
      <c r="DY523" s="32"/>
      <c r="DZ523" s="32"/>
      <c r="EA523" s="32"/>
      <c r="EB523" s="32"/>
      <c r="EC523" s="32"/>
      <c r="ED523" s="32"/>
      <c r="EE523" s="32"/>
      <c r="EF523" s="32"/>
      <c r="EG523" s="32"/>
      <c r="EH523" s="32"/>
      <c r="EI523" s="32"/>
      <c r="EJ523" s="32"/>
      <c r="EK523" s="32">
        <f t="shared" si="24"/>
        <v>36358.400000000001</v>
      </c>
      <c r="EL523" s="32"/>
      <c r="EM523" s="32"/>
      <c r="EN523" s="32"/>
      <c r="EO523" s="32"/>
      <c r="EP523" s="32"/>
      <c r="EQ523" s="32"/>
      <c r="ER523" s="32"/>
      <c r="ES523" s="32"/>
      <c r="ET523" s="32"/>
      <c r="EU523" s="32"/>
      <c r="EV523" s="32"/>
      <c r="EW523" s="32"/>
      <c r="EX523" s="32">
        <f t="shared" si="25"/>
        <v>36358.400000000001</v>
      </c>
      <c r="EY523" s="32"/>
      <c r="EZ523" s="32"/>
      <c r="FA523" s="32"/>
      <c r="FB523" s="32"/>
      <c r="FC523" s="32"/>
      <c r="FD523" s="32"/>
      <c r="FE523" s="32"/>
      <c r="FF523" s="32"/>
      <c r="FG523" s="32"/>
      <c r="FH523" s="32"/>
      <c r="FI523" s="32"/>
      <c r="FJ523" s="33"/>
    </row>
    <row r="524" spans="1:166" ht="12.75" x14ac:dyDescent="0.2">
      <c r="A524" s="59" t="s">
        <v>258</v>
      </c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44"/>
      <c r="AL524" s="45"/>
      <c r="AM524" s="45"/>
      <c r="AN524" s="45"/>
      <c r="AO524" s="45"/>
      <c r="AP524" s="45"/>
      <c r="AQ524" s="45" t="s">
        <v>657</v>
      </c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32">
        <v>1777562.54</v>
      </c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>
        <v>1777562.54</v>
      </c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32"/>
      <c r="DA524" s="32"/>
      <c r="DB524" s="32"/>
      <c r="DC524" s="32"/>
      <c r="DD524" s="32"/>
      <c r="DE524" s="32"/>
      <c r="DF524" s="32"/>
      <c r="DG524" s="32"/>
      <c r="DH524" s="32"/>
      <c r="DI524" s="32"/>
      <c r="DJ524" s="32"/>
      <c r="DK524" s="32"/>
      <c r="DL524" s="32"/>
      <c r="DM524" s="32"/>
      <c r="DN524" s="32"/>
      <c r="DO524" s="32"/>
      <c r="DP524" s="32"/>
      <c r="DQ524" s="32"/>
      <c r="DR524" s="32"/>
      <c r="DS524" s="32"/>
      <c r="DT524" s="32"/>
      <c r="DU524" s="32"/>
      <c r="DV524" s="32"/>
      <c r="DW524" s="32"/>
      <c r="DX524" s="32">
        <f t="shared" ref="DX524:DX587" si="26">CH524+CX524+DK524</f>
        <v>0</v>
      </c>
      <c r="DY524" s="32"/>
      <c r="DZ524" s="32"/>
      <c r="EA524" s="32"/>
      <c r="EB524" s="32"/>
      <c r="EC524" s="32"/>
      <c r="ED524" s="32"/>
      <c r="EE524" s="32"/>
      <c r="EF524" s="32"/>
      <c r="EG524" s="32"/>
      <c r="EH524" s="32"/>
      <c r="EI524" s="32"/>
      <c r="EJ524" s="32"/>
      <c r="EK524" s="32">
        <f t="shared" ref="EK524:EK587" si="27">BC524-DX524</f>
        <v>1777562.54</v>
      </c>
      <c r="EL524" s="32"/>
      <c r="EM524" s="32"/>
      <c r="EN524" s="32"/>
      <c r="EO524" s="32"/>
      <c r="EP524" s="32"/>
      <c r="EQ524" s="32"/>
      <c r="ER524" s="32"/>
      <c r="ES524" s="32"/>
      <c r="ET524" s="32"/>
      <c r="EU524" s="32"/>
      <c r="EV524" s="32"/>
      <c r="EW524" s="32"/>
      <c r="EX524" s="32">
        <f t="shared" ref="EX524:EX587" si="28">BU524-DX524</f>
        <v>1777562.54</v>
      </c>
      <c r="EY524" s="32"/>
      <c r="EZ524" s="32"/>
      <c r="FA524" s="32"/>
      <c r="FB524" s="32"/>
      <c r="FC524" s="32"/>
      <c r="FD524" s="32"/>
      <c r="FE524" s="32"/>
      <c r="FF524" s="32"/>
      <c r="FG524" s="32"/>
      <c r="FH524" s="32"/>
      <c r="FI524" s="32"/>
      <c r="FJ524" s="33"/>
    </row>
    <row r="525" spans="1:166" ht="24.2" customHeight="1" x14ac:dyDescent="0.2">
      <c r="A525" s="59" t="s">
        <v>260</v>
      </c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44"/>
      <c r="AL525" s="45"/>
      <c r="AM525" s="45"/>
      <c r="AN525" s="45"/>
      <c r="AO525" s="45"/>
      <c r="AP525" s="45"/>
      <c r="AQ525" s="45" t="s">
        <v>658</v>
      </c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32">
        <v>180302.38</v>
      </c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>
        <v>180302.38</v>
      </c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  <c r="CV525" s="32"/>
      <c r="CW525" s="32"/>
      <c r="CX525" s="32"/>
      <c r="CY525" s="32"/>
      <c r="CZ525" s="32"/>
      <c r="DA525" s="32"/>
      <c r="DB525" s="32"/>
      <c r="DC525" s="32"/>
      <c r="DD525" s="32"/>
      <c r="DE525" s="32"/>
      <c r="DF525" s="32"/>
      <c r="DG525" s="32"/>
      <c r="DH525" s="32"/>
      <c r="DI525" s="32"/>
      <c r="DJ525" s="32"/>
      <c r="DK525" s="32"/>
      <c r="DL525" s="32"/>
      <c r="DM525" s="32"/>
      <c r="DN525" s="32"/>
      <c r="DO525" s="32"/>
      <c r="DP525" s="32"/>
      <c r="DQ525" s="32"/>
      <c r="DR525" s="32"/>
      <c r="DS525" s="32"/>
      <c r="DT525" s="32"/>
      <c r="DU525" s="32"/>
      <c r="DV525" s="32"/>
      <c r="DW525" s="32"/>
      <c r="DX525" s="32">
        <f t="shared" si="26"/>
        <v>0</v>
      </c>
      <c r="DY525" s="32"/>
      <c r="DZ525" s="32"/>
      <c r="EA525" s="32"/>
      <c r="EB525" s="32"/>
      <c r="EC525" s="32"/>
      <c r="ED525" s="32"/>
      <c r="EE525" s="32"/>
      <c r="EF525" s="32"/>
      <c r="EG525" s="32"/>
      <c r="EH525" s="32"/>
      <c r="EI525" s="32"/>
      <c r="EJ525" s="32"/>
      <c r="EK525" s="32">
        <f t="shared" si="27"/>
        <v>180302.38</v>
      </c>
      <c r="EL525" s="32"/>
      <c r="EM525" s="32"/>
      <c r="EN525" s="32"/>
      <c r="EO525" s="32"/>
      <c r="EP525" s="32"/>
      <c r="EQ525" s="32"/>
      <c r="ER525" s="32"/>
      <c r="ES525" s="32"/>
      <c r="ET525" s="32"/>
      <c r="EU525" s="32"/>
      <c r="EV525" s="32"/>
      <c r="EW525" s="32"/>
      <c r="EX525" s="32">
        <f t="shared" si="28"/>
        <v>180302.38</v>
      </c>
      <c r="EY525" s="32"/>
      <c r="EZ525" s="32"/>
      <c r="FA525" s="32"/>
      <c r="FB525" s="32"/>
      <c r="FC525" s="32"/>
      <c r="FD525" s="32"/>
      <c r="FE525" s="32"/>
      <c r="FF525" s="32"/>
      <c r="FG525" s="32"/>
      <c r="FH525" s="32"/>
      <c r="FI525" s="32"/>
      <c r="FJ525" s="33"/>
    </row>
    <row r="526" spans="1:166" ht="12.75" x14ac:dyDescent="0.2">
      <c r="A526" s="59" t="s">
        <v>253</v>
      </c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44"/>
      <c r="AL526" s="45"/>
      <c r="AM526" s="45"/>
      <c r="AN526" s="45"/>
      <c r="AO526" s="45"/>
      <c r="AP526" s="45"/>
      <c r="AQ526" s="45" t="s">
        <v>659</v>
      </c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32">
        <v>93021.52</v>
      </c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>
        <v>93021.52</v>
      </c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  <c r="CV526" s="32"/>
      <c r="CW526" s="32"/>
      <c r="CX526" s="32"/>
      <c r="CY526" s="32"/>
      <c r="CZ526" s="32"/>
      <c r="DA526" s="32"/>
      <c r="DB526" s="32"/>
      <c r="DC526" s="32"/>
      <c r="DD526" s="32"/>
      <c r="DE526" s="32"/>
      <c r="DF526" s="32"/>
      <c r="DG526" s="32"/>
      <c r="DH526" s="32"/>
      <c r="DI526" s="32"/>
      <c r="DJ526" s="32"/>
      <c r="DK526" s="32"/>
      <c r="DL526" s="32"/>
      <c r="DM526" s="32"/>
      <c r="DN526" s="32"/>
      <c r="DO526" s="32"/>
      <c r="DP526" s="32"/>
      <c r="DQ526" s="32"/>
      <c r="DR526" s="32"/>
      <c r="DS526" s="32"/>
      <c r="DT526" s="32"/>
      <c r="DU526" s="32"/>
      <c r="DV526" s="32"/>
      <c r="DW526" s="32"/>
      <c r="DX526" s="32">
        <f t="shared" si="26"/>
        <v>0</v>
      </c>
      <c r="DY526" s="32"/>
      <c r="DZ526" s="32"/>
      <c r="EA526" s="32"/>
      <c r="EB526" s="32"/>
      <c r="EC526" s="32"/>
      <c r="ED526" s="32"/>
      <c r="EE526" s="32"/>
      <c r="EF526" s="32"/>
      <c r="EG526" s="32"/>
      <c r="EH526" s="32"/>
      <c r="EI526" s="32"/>
      <c r="EJ526" s="32"/>
      <c r="EK526" s="32">
        <f t="shared" si="27"/>
        <v>93021.52</v>
      </c>
      <c r="EL526" s="32"/>
      <c r="EM526" s="32"/>
      <c r="EN526" s="32"/>
      <c r="EO526" s="32"/>
      <c r="EP526" s="32"/>
      <c r="EQ526" s="32"/>
      <c r="ER526" s="32"/>
      <c r="ES526" s="32"/>
      <c r="ET526" s="32"/>
      <c r="EU526" s="32"/>
      <c r="EV526" s="32"/>
      <c r="EW526" s="32"/>
      <c r="EX526" s="32">
        <f t="shared" si="28"/>
        <v>93021.52</v>
      </c>
      <c r="EY526" s="32"/>
      <c r="EZ526" s="32"/>
      <c r="FA526" s="32"/>
      <c r="FB526" s="32"/>
      <c r="FC526" s="32"/>
      <c r="FD526" s="32"/>
      <c r="FE526" s="32"/>
      <c r="FF526" s="32"/>
      <c r="FG526" s="32"/>
      <c r="FH526" s="32"/>
      <c r="FI526" s="32"/>
      <c r="FJ526" s="33"/>
    </row>
    <row r="527" spans="1:166" ht="12.75" x14ac:dyDescent="0.2">
      <c r="A527" s="59" t="s">
        <v>263</v>
      </c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44"/>
      <c r="AL527" s="45"/>
      <c r="AM527" s="45"/>
      <c r="AN527" s="45"/>
      <c r="AO527" s="45"/>
      <c r="AP527" s="45"/>
      <c r="AQ527" s="45" t="s">
        <v>660</v>
      </c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32">
        <v>6000</v>
      </c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>
        <v>6000</v>
      </c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  <c r="CV527" s="32"/>
      <c r="CW527" s="32"/>
      <c r="CX527" s="32"/>
      <c r="CY527" s="32"/>
      <c r="CZ527" s="32"/>
      <c r="DA527" s="32"/>
      <c r="DB527" s="32"/>
      <c r="DC527" s="32"/>
      <c r="DD527" s="32"/>
      <c r="DE527" s="32"/>
      <c r="DF527" s="32"/>
      <c r="DG527" s="32"/>
      <c r="DH527" s="32"/>
      <c r="DI527" s="32"/>
      <c r="DJ527" s="32"/>
      <c r="DK527" s="32"/>
      <c r="DL527" s="32"/>
      <c r="DM527" s="32"/>
      <c r="DN527" s="32"/>
      <c r="DO527" s="32"/>
      <c r="DP527" s="32"/>
      <c r="DQ527" s="32"/>
      <c r="DR527" s="32"/>
      <c r="DS527" s="32"/>
      <c r="DT527" s="32"/>
      <c r="DU527" s="32"/>
      <c r="DV527" s="32"/>
      <c r="DW527" s="32"/>
      <c r="DX527" s="32">
        <f t="shared" si="26"/>
        <v>0</v>
      </c>
      <c r="DY527" s="32"/>
      <c r="DZ527" s="32"/>
      <c r="EA527" s="32"/>
      <c r="EB527" s="32"/>
      <c r="EC527" s="32"/>
      <c r="ED527" s="32"/>
      <c r="EE527" s="32"/>
      <c r="EF527" s="32"/>
      <c r="EG527" s="32"/>
      <c r="EH527" s="32"/>
      <c r="EI527" s="32"/>
      <c r="EJ527" s="32"/>
      <c r="EK527" s="32">
        <f t="shared" si="27"/>
        <v>6000</v>
      </c>
      <c r="EL527" s="32"/>
      <c r="EM527" s="32"/>
      <c r="EN527" s="32"/>
      <c r="EO527" s="32"/>
      <c r="EP527" s="32"/>
      <c r="EQ527" s="32"/>
      <c r="ER527" s="32"/>
      <c r="ES527" s="32"/>
      <c r="ET527" s="32"/>
      <c r="EU527" s="32"/>
      <c r="EV527" s="32"/>
      <c r="EW527" s="32"/>
      <c r="EX527" s="32">
        <f t="shared" si="28"/>
        <v>6000</v>
      </c>
      <c r="EY527" s="32"/>
      <c r="EZ527" s="32"/>
      <c r="FA527" s="32"/>
      <c r="FB527" s="32"/>
      <c r="FC527" s="32"/>
      <c r="FD527" s="32"/>
      <c r="FE527" s="32"/>
      <c r="FF527" s="32"/>
      <c r="FG527" s="32"/>
      <c r="FH527" s="32"/>
      <c r="FI527" s="32"/>
      <c r="FJ527" s="33"/>
    </row>
    <row r="528" spans="1:166" ht="24.2" customHeight="1" x14ac:dyDescent="0.2">
      <c r="A528" s="59" t="s">
        <v>265</v>
      </c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44"/>
      <c r="AL528" s="45"/>
      <c r="AM528" s="45"/>
      <c r="AN528" s="45"/>
      <c r="AO528" s="45"/>
      <c r="AP528" s="45"/>
      <c r="AQ528" s="45" t="s">
        <v>661</v>
      </c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32">
        <v>201278</v>
      </c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>
        <v>201278</v>
      </c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  <c r="CV528" s="32"/>
      <c r="CW528" s="32"/>
      <c r="CX528" s="32"/>
      <c r="CY528" s="32"/>
      <c r="CZ528" s="32"/>
      <c r="DA528" s="32"/>
      <c r="DB528" s="32"/>
      <c r="DC528" s="32"/>
      <c r="DD528" s="32"/>
      <c r="DE528" s="32"/>
      <c r="DF528" s="32"/>
      <c r="DG528" s="32"/>
      <c r="DH528" s="32"/>
      <c r="DI528" s="32"/>
      <c r="DJ528" s="32"/>
      <c r="DK528" s="32"/>
      <c r="DL528" s="32"/>
      <c r="DM528" s="32"/>
      <c r="DN528" s="32"/>
      <c r="DO528" s="32"/>
      <c r="DP528" s="32"/>
      <c r="DQ528" s="32"/>
      <c r="DR528" s="32"/>
      <c r="DS528" s="32"/>
      <c r="DT528" s="32"/>
      <c r="DU528" s="32"/>
      <c r="DV528" s="32"/>
      <c r="DW528" s="32"/>
      <c r="DX528" s="32">
        <f t="shared" si="26"/>
        <v>0</v>
      </c>
      <c r="DY528" s="32"/>
      <c r="DZ528" s="32"/>
      <c r="EA528" s="32"/>
      <c r="EB528" s="32"/>
      <c r="EC528" s="32"/>
      <c r="ED528" s="32"/>
      <c r="EE528" s="32"/>
      <c r="EF528" s="32"/>
      <c r="EG528" s="32"/>
      <c r="EH528" s="32"/>
      <c r="EI528" s="32"/>
      <c r="EJ528" s="32"/>
      <c r="EK528" s="32">
        <f t="shared" si="27"/>
        <v>201278</v>
      </c>
      <c r="EL528" s="32"/>
      <c r="EM528" s="32"/>
      <c r="EN528" s="32"/>
      <c r="EO528" s="32"/>
      <c r="EP528" s="32"/>
      <c r="EQ528" s="32"/>
      <c r="ER528" s="32"/>
      <c r="ES528" s="32"/>
      <c r="ET528" s="32"/>
      <c r="EU528" s="32"/>
      <c r="EV528" s="32"/>
      <c r="EW528" s="32"/>
      <c r="EX528" s="32">
        <f t="shared" si="28"/>
        <v>201278</v>
      </c>
      <c r="EY528" s="32"/>
      <c r="EZ528" s="32"/>
      <c r="FA528" s="32"/>
      <c r="FB528" s="32"/>
      <c r="FC528" s="32"/>
      <c r="FD528" s="32"/>
      <c r="FE528" s="32"/>
      <c r="FF528" s="32"/>
      <c r="FG528" s="32"/>
      <c r="FH528" s="32"/>
      <c r="FI528" s="32"/>
      <c r="FJ528" s="33"/>
    </row>
    <row r="529" spans="1:166" ht="24.2" customHeight="1" x14ac:dyDescent="0.2">
      <c r="A529" s="59" t="s">
        <v>505</v>
      </c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44"/>
      <c r="AL529" s="45"/>
      <c r="AM529" s="45"/>
      <c r="AN529" s="45"/>
      <c r="AO529" s="45"/>
      <c r="AP529" s="45"/>
      <c r="AQ529" s="45" t="s">
        <v>662</v>
      </c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32">
        <v>8845.64</v>
      </c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>
        <v>8845.64</v>
      </c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32"/>
      <c r="DA529" s="32"/>
      <c r="DB529" s="32"/>
      <c r="DC529" s="32"/>
      <c r="DD529" s="32"/>
      <c r="DE529" s="32"/>
      <c r="DF529" s="32"/>
      <c r="DG529" s="32"/>
      <c r="DH529" s="32"/>
      <c r="DI529" s="32"/>
      <c r="DJ529" s="32"/>
      <c r="DK529" s="32"/>
      <c r="DL529" s="32"/>
      <c r="DM529" s="32"/>
      <c r="DN529" s="32"/>
      <c r="DO529" s="32"/>
      <c r="DP529" s="32"/>
      <c r="DQ529" s="32"/>
      <c r="DR529" s="32"/>
      <c r="DS529" s="32"/>
      <c r="DT529" s="32"/>
      <c r="DU529" s="32"/>
      <c r="DV529" s="32"/>
      <c r="DW529" s="32"/>
      <c r="DX529" s="32">
        <f t="shared" si="26"/>
        <v>0</v>
      </c>
      <c r="DY529" s="32"/>
      <c r="DZ529" s="32"/>
      <c r="EA529" s="32"/>
      <c r="EB529" s="32"/>
      <c r="EC529" s="32"/>
      <c r="ED529" s="32"/>
      <c r="EE529" s="32"/>
      <c r="EF529" s="32"/>
      <c r="EG529" s="32"/>
      <c r="EH529" s="32"/>
      <c r="EI529" s="32"/>
      <c r="EJ529" s="32"/>
      <c r="EK529" s="32">
        <f t="shared" si="27"/>
        <v>8845.64</v>
      </c>
      <c r="EL529" s="32"/>
      <c r="EM529" s="32"/>
      <c r="EN529" s="32"/>
      <c r="EO529" s="32"/>
      <c r="EP529" s="32"/>
      <c r="EQ529" s="32"/>
      <c r="ER529" s="32"/>
      <c r="ES529" s="32"/>
      <c r="ET529" s="32"/>
      <c r="EU529" s="32"/>
      <c r="EV529" s="32"/>
      <c r="EW529" s="32"/>
      <c r="EX529" s="32">
        <f t="shared" si="28"/>
        <v>8845.64</v>
      </c>
      <c r="EY529" s="32"/>
      <c r="EZ529" s="32"/>
      <c r="FA529" s="32"/>
      <c r="FB529" s="32"/>
      <c r="FC529" s="32"/>
      <c r="FD529" s="32"/>
      <c r="FE529" s="32"/>
      <c r="FF529" s="32"/>
      <c r="FG529" s="32"/>
      <c r="FH529" s="32"/>
      <c r="FI529" s="32"/>
      <c r="FJ529" s="33"/>
    </row>
    <row r="530" spans="1:166" ht="24.2" customHeight="1" x14ac:dyDescent="0.2">
      <c r="A530" s="59" t="s">
        <v>267</v>
      </c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44"/>
      <c r="AL530" s="45"/>
      <c r="AM530" s="45"/>
      <c r="AN530" s="45"/>
      <c r="AO530" s="45"/>
      <c r="AP530" s="45"/>
      <c r="AQ530" s="45" t="s">
        <v>663</v>
      </c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32">
        <v>86119.01</v>
      </c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>
        <v>86119.01</v>
      </c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  <c r="CU530" s="32"/>
      <c r="CV530" s="32"/>
      <c r="CW530" s="32"/>
      <c r="CX530" s="32"/>
      <c r="CY530" s="32"/>
      <c r="CZ530" s="32"/>
      <c r="DA530" s="32"/>
      <c r="DB530" s="32"/>
      <c r="DC530" s="32"/>
      <c r="DD530" s="32"/>
      <c r="DE530" s="32"/>
      <c r="DF530" s="32"/>
      <c r="DG530" s="32"/>
      <c r="DH530" s="32"/>
      <c r="DI530" s="32"/>
      <c r="DJ530" s="32"/>
      <c r="DK530" s="32"/>
      <c r="DL530" s="32"/>
      <c r="DM530" s="32"/>
      <c r="DN530" s="32"/>
      <c r="DO530" s="32"/>
      <c r="DP530" s="32"/>
      <c r="DQ530" s="32"/>
      <c r="DR530" s="32"/>
      <c r="DS530" s="32"/>
      <c r="DT530" s="32"/>
      <c r="DU530" s="32"/>
      <c r="DV530" s="32"/>
      <c r="DW530" s="32"/>
      <c r="DX530" s="32">
        <f t="shared" si="26"/>
        <v>0</v>
      </c>
      <c r="DY530" s="32"/>
      <c r="DZ530" s="32"/>
      <c r="EA530" s="32"/>
      <c r="EB530" s="32"/>
      <c r="EC530" s="32"/>
      <c r="ED530" s="32"/>
      <c r="EE530" s="32"/>
      <c r="EF530" s="32"/>
      <c r="EG530" s="32"/>
      <c r="EH530" s="32"/>
      <c r="EI530" s="32"/>
      <c r="EJ530" s="32"/>
      <c r="EK530" s="32">
        <f t="shared" si="27"/>
        <v>86119.01</v>
      </c>
      <c r="EL530" s="32"/>
      <c r="EM530" s="32"/>
      <c r="EN530" s="32"/>
      <c r="EO530" s="32"/>
      <c r="EP530" s="32"/>
      <c r="EQ530" s="32"/>
      <c r="ER530" s="32"/>
      <c r="ES530" s="32"/>
      <c r="ET530" s="32"/>
      <c r="EU530" s="32"/>
      <c r="EV530" s="32"/>
      <c r="EW530" s="32"/>
      <c r="EX530" s="32">
        <f t="shared" si="28"/>
        <v>86119.01</v>
      </c>
      <c r="EY530" s="32"/>
      <c r="EZ530" s="32"/>
      <c r="FA530" s="32"/>
      <c r="FB530" s="32"/>
      <c r="FC530" s="32"/>
      <c r="FD530" s="32"/>
      <c r="FE530" s="32"/>
      <c r="FF530" s="32"/>
      <c r="FG530" s="32"/>
      <c r="FH530" s="32"/>
      <c r="FI530" s="32"/>
      <c r="FJ530" s="33"/>
    </row>
    <row r="531" spans="1:166" ht="24.2" customHeight="1" x14ac:dyDescent="0.2">
      <c r="A531" s="59" t="s">
        <v>269</v>
      </c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44"/>
      <c r="AL531" s="45"/>
      <c r="AM531" s="45"/>
      <c r="AN531" s="45"/>
      <c r="AO531" s="45"/>
      <c r="AP531" s="45"/>
      <c r="AQ531" s="45" t="s">
        <v>664</v>
      </c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32">
        <v>6382</v>
      </c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>
        <v>6382</v>
      </c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  <c r="CU531" s="32"/>
      <c r="CV531" s="32"/>
      <c r="CW531" s="32"/>
      <c r="CX531" s="32"/>
      <c r="CY531" s="32"/>
      <c r="CZ531" s="32"/>
      <c r="DA531" s="32"/>
      <c r="DB531" s="32"/>
      <c r="DC531" s="32"/>
      <c r="DD531" s="32"/>
      <c r="DE531" s="32"/>
      <c r="DF531" s="32"/>
      <c r="DG531" s="32"/>
      <c r="DH531" s="32"/>
      <c r="DI531" s="32"/>
      <c r="DJ531" s="32"/>
      <c r="DK531" s="32"/>
      <c r="DL531" s="32"/>
      <c r="DM531" s="32"/>
      <c r="DN531" s="32"/>
      <c r="DO531" s="32"/>
      <c r="DP531" s="32"/>
      <c r="DQ531" s="32"/>
      <c r="DR531" s="32"/>
      <c r="DS531" s="32"/>
      <c r="DT531" s="32"/>
      <c r="DU531" s="32"/>
      <c r="DV531" s="32"/>
      <c r="DW531" s="32"/>
      <c r="DX531" s="32">
        <f t="shared" si="26"/>
        <v>0</v>
      </c>
      <c r="DY531" s="32"/>
      <c r="DZ531" s="32"/>
      <c r="EA531" s="32"/>
      <c r="EB531" s="32"/>
      <c r="EC531" s="32"/>
      <c r="ED531" s="32"/>
      <c r="EE531" s="32"/>
      <c r="EF531" s="32"/>
      <c r="EG531" s="32"/>
      <c r="EH531" s="32"/>
      <c r="EI531" s="32"/>
      <c r="EJ531" s="32"/>
      <c r="EK531" s="32">
        <f t="shared" si="27"/>
        <v>6382</v>
      </c>
      <c r="EL531" s="32"/>
      <c r="EM531" s="32"/>
      <c r="EN531" s="32"/>
      <c r="EO531" s="32"/>
      <c r="EP531" s="32"/>
      <c r="EQ531" s="32"/>
      <c r="ER531" s="32"/>
      <c r="ES531" s="32"/>
      <c r="ET531" s="32"/>
      <c r="EU531" s="32"/>
      <c r="EV531" s="32"/>
      <c r="EW531" s="32"/>
      <c r="EX531" s="32">
        <f t="shared" si="28"/>
        <v>6382</v>
      </c>
      <c r="EY531" s="32"/>
      <c r="EZ531" s="32"/>
      <c r="FA531" s="32"/>
      <c r="FB531" s="32"/>
      <c r="FC531" s="32"/>
      <c r="FD531" s="32"/>
      <c r="FE531" s="32"/>
      <c r="FF531" s="32"/>
      <c r="FG531" s="32"/>
      <c r="FH531" s="32"/>
      <c r="FI531" s="32"/>
      <c r="FJ531" s="33"/>
    </row>
    <row r="532" spans="1:166" ht="36.4" customHeight="1" x14ac:dyDescent="0.2">
      <c r="A532" s="59" t="s">
        <v>489</v>
      </c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44"/>
      <c r="AL532" s="45"/>
      <c r="AM532" s="45"/>
      <c r="AN532" s="45"/>
      <c r="AO532" s="45"/>
      <c r="AP532" s="45"/>
      <c r="AQ532" s="45" t="s">
        <v>665</v>
      </c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32">
        <v>11753276</v>
      </c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>
        <v>11753276</v>
      </c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>
        <v>11739125.75</v>
      </c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>
        <f t="shared" si="26"/>
        <v>11739125.75</v>
      </c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>
        <f t="shared" si="27"/>
        <v>14150.25</v>
      </c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>
        <f t="shared" si="28"/>
        <v>14150.25</v>
      </c>
      <c r="EY532" s="32"/>
      <c r="EZ532" s="32"/>
      <c r="FA532" s="32"/>
      <c r="FB532" s="32"/>
      <c r="FC532" s="32"/>
      <c r="FD532" s="32"/>
      <c r="FE532" s="32"/>
      <c r="FF532" s="32"/>
      <c r="FG532" s="32"/>
      <c r="FH532" s="32"/>
      <c r="FI532" s="32"/>
      <c r="FJ532" s="33"/>
    </row>
    <row r="533" spans="1:166" ht="36.4" customHeight="1" x14ac:dyDescent="0.2">
      <c r="A533" s="59" t="s">
        <v>489</v>
      </c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44"/>
      <c r="AL533" s="45"/>
      <c r="AM533" s="45"/>
      <c r="AN533" s="45"/>
      <c r="AO533" s="45"/>
      <c r="AP533" s="45"/>
      <c r="AQ533" s="45" t="s">
        <v>666</v>
      </c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32">
        <v>406610.68</v>
      </c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>
        <v>406610.68</v>
      </c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>
        <v>309022.90000000002</v>
      </c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  <c r="CV533" s="32"/>
      <c r="CW533" s="32"/>
      <c r="CX533" s="32"/>
      <c r="CY533" s="32"/>
      <c r="CZ533" s="32"/>
      <c r="DA533" s="32"/>
      <c r="DB533" s="32"/>
      <c r="DC533" s="32"/>
      <c r="DD533" s="32"/>
      <c r="DE533" s="32"/>
      <c r="DF533" s="32"/>
      <c r="DG533" s="32"/>
      <c r="DH533" s="32"/>
      <c r="DI533" s="32"/>
      <c r="DJ533" s="32"/>
      <c r="DK533" s="32"/>
      <c r="DL533" s="32"/>
      <c r="DM533" s="32"/>
      <c r="DN533" s="32"/>
      <c r="DO533" s="32"/>
      <c r="DP533" s="32"/>
      <c r="DQ533" s="32"/>
      <c r="DR533" s="32"/>
      <c r="DS533" s="32"/>
      <c r="DT533" s="32"/>
      <c r="DU533" s="32"/>
      <c r="DV533" s="32"/>
      <c r="DW533" s="32"/>
      <c r="DX533" s="32">
        <f t="shared" si="26"/>
        <v>309022.90000000002</v>
      </c>
      <c r="DY533" s="32"/>
      <c r="DZ533" s="32"/>
      <c r="EA533" s="32"/>
      <c r="EB533" s="32"/>
      <c r="EC533" s="32"/>
      <c r="ED533" s="32"/>
      <c r="EE533" s="32"/>
      <c r="EF533" s="32"/>
      <c r="EG533" s="32"/>
      <c r="EH533" s="32"/>
      <c r="EI533" s="32"/>
      <c r="EJ533" s="32"/>
      <c r="EK533" s="32">
        <f t="shared" si="27"/>
        <v>97587.77999999997</v>
      </c>
      <c r="EL533" s="32"/>
      <c r="EM533" s="32"/>
      <c r="EN533" s="32"/>
      <c r="EO533" s="32"/>
      <c r="EP533" s="32"/>
      <c r="EQ533" s="32"/>
      <c r="ER533" s="32"/>
      <c r="ES533" s="32"/>
      <c r="ET533" s="32"/>
      <c r="EU533" s="32"/>
      <c r="EV533" s="32"/>
      <c r="EW533" s="32"/>
      <c r="EX533" s="32">
        <f t="shared" si="28"/>
        <v>97587.77999999997</v>
      </c>
      <c r="EY533" s="32"/>
      <c r="EZ533" s="32"/>
      <c r="FA533" s="32"/>
      <c r="FB533" s="32"/>
      <c r="FC533" s="32"/>
      <c r="FD533" s="32"/>
      <c r="FE533" s="32"/>
      <c r="FF533" s="32"/>
      <c r="FG533" s="32"/>
      <c r="FH533" s="32"/>
      <c r="FI533" s="32"/>
      <c r="FJ533" s="33"/>
    </row>
    <row r="534" spans="1:166" ht="36.4" customHeight="1" x14ac:dyDescent="0.2">
      <c r="A534" s="59" t="s">
        <v>489</v>
      </c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44"/>
      <c r="AL534" s="45"/>
      <c r="AM534" s="45"/>
      <c r="AN534" s="45"/>
      <c r="AO534" s="45"/>
      <c r="AP534" s="45"/>
      <c r="AQ534" s="45" t="s">
        <v>667</v>
      </c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32">
        <v>4271724</v>
      </c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>
        <v>4271724</v>
      </c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>
        <v>4271478.12</v>
      </c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  <c r="CV534" s="32"/>
      <c r="CW534" s="32"/>
      <c r="CX534" s="32"/>
      <c r="CY534" s="32"/>
      <c r="CZ534" s="32"/>
      <c r="DA534" s="32"/>
      <c r="DB534" s="32"/>
      <c r="DC534" s="32"/>
      <c r="DD534" s="32"/>
      <c r="DE534" s="32"/>
      <c r="DF534" s="32"/>
      <c r="DG534" s="32"/>
      <c r="DH534" s="32"/>
      <c r="DI534" s="32"/>
      <c r="DJ534" s="32"/>
      <c r="DK534" s="32"/>
      <c r="DL534" s="32"/>
      <c r="DM534" s="32"/>
      <c r="DN534" s="32"/>
      <c r="DO534" s="32"/>
      <c r="DP534" s="32"/>
      <c r="DQ534" s="32"/>
      <c r="DR534" s="32"/>
      <c r="DS534" s="32"/>
      <c r="DT534" s="32"/>
      <c r="DU534" s="32"/>
      <c r="DV534" s="32"/>
      <c r="DW534" s="32"/>
      <c r="DX534" s="32">
        <f t="shared" si="26"/>
        <v>4271478.12</v>
      </c>
      <c r="DY534" s="32"/>
      <c r="DZ534" s="32"/>
      <c r="EA534" s="32"/>
      <c r="EB534" s="32"/>
      <c r="EC534" s="32"/>
      <c r="ED534" s="32"/>
      <c r="EE534" s="32"/>
      <c r="EF534" s="32"/>
      <c r="EG534" s="32"/>
      <c r="EH534" s="32"/>
      <c r="EI534" s="32"/>
      <c r="EJ534" s="32"/>
      <c r="EK534" s="32">
        <f t="shared" si="27"/>
        <v>245.87999999988824</v>
      </c>
      <c r="EL534" s="32"/>
      <c r="EM534" s="32"/>
      <c r="EN534" s="32"/>
      <c r="EO534" s="32"/>
      <c r="EP534" s="32"/>
      <c r="EQ534" s="32"/>
      <c r="ER534" s="32"/>
      <c r="ES534" s="32"/>
      <c r="ET534" s="32"/>
      <c r="EU534" s="32"/>
      <c r="EV534" s="32"/>
      <c r="EW534" s="32"/>
      <c r="EX534" s="32">
        <f t="shared" si="28"/>
        <v>245.87999999988824</v>
      </c>
      <c r="EY534" s="32"/>
      <c r="EZ534" s="32"/>
      <c r="FA534" s="32"/>
      <c r="FB534" s="32"/>
      <c r="FC534" s="32"/>
      <c r="FD534" s="32"/>
      <c r="FE534" s="32"/>
      <c r="FF534" s="32"/>
      <c r="FG534" s="32"/>
      <c r="FH534" s="32"/>
      <c r="FI534" s="32"/>
      <c r="FJ534" s="33"/>
    </row>
    <row r="535" spans="1:166" ht="36.4" customHeight="1" x14ac:dyDescent="0.2">
      <c r="A535" s="59" t="s">
        <v>489</v>
      </c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44"/>
      <c r="AL535" s="45"/>
      <c r="AM535" s="45"/>
      <c r="AN535" s="45"/>
      <c r="AO535" s="45"/>
      <c r="AP535" s="45"/>
      <c r="AQ535" s="45" t="s">
        <v>668</v>
      </c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32">
        <v>198417.72</v>
      </c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>
        <v>198417.72</v>
      </c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>
        <v>170535.5</v>
      </c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  <c r="CU535" s="32"/>
      <c r="CV535" s="32"/>
      <c r="CW535" s="32"/>
      <c r="CX535" s="32"/>
      <c r="CY535" s="32"/>
      <c r="CZ535" s="32"/>
      <c r="DA535" s="32"/>
      <c r="DB535" s="32"/>
      <c r="DC535" s="32"/>
      <c r="DD535" s="32"/>
      <c r="DE535" s="32"/>
      <c r="DF535" s="32"/>
      <c r="DG535" s="32"/>
      <c r="DH535" s="32"/>
      <c r="DI535" s="32"/>
      <c r="DJ535" s="32"/>
      <c r="DK535" s="32"/>
      <c r="DL535" s="32"/>
      <c r="DM535" s="32"/>
      <c r="DN535" s="32"/>
      <c r="DO535" s="32"/>
      <c r="DP535" s="32"/>
      <c r="DQ535" s="32"/>
      <c r="DR535" s="32"/>
      <c r="DS535" s="32"/>
      <c r="DT535" s="32"/>
      <c r="DU535" s="32"/>
      <c r="DV535" s="32"/>
      <c r="DW535" s="32"/>
      <c r="DX535" s="32">
        <f t="shared" si="26"/>
        <v>170535.5</v>
      </c>
      <c r="DY535" s="32"/>
      <c r="DZ535" s="32"/>
      <c r="EA535" s="32"/>
      <c r="EB535" s="32"/>
      <c r="EC535" s="32"/>
      <c r="ED535" s="32"/>
      <c r="EE535" s="32"/>
      <c r="EF535" s="32"/>
      <c r="EG535" s="32"/>
      <c r="EH535" s="32"/>
      <c r="EI535" s="32"/>
      <c r="EJ535" s="32"/>
      <c r="EK535" s="32">
        <f t="shared" si="27"/>
        <v>27882.22</v>
      </c>
      <c r="EL535" s="32"/>
      <c r="EM535" s="32"/>
      <c r="EN535" s="32"/>
      <c r="EO535" s="32"/>
      <c r="EP535" s="32"/>
      <c r="EQ535" s="32"/>
      <c r="ER535" s="32"/>
      <c r="ES535" s="32"/>
      <c r="ET535" s="32"/>
      <c r="EU535" s="32"/>
      <c r="EV535" s="32"/>
      <c r="EW535" s="32"/>
      <c r="EX535" s="32">
        <f t="shared" si="28"/>
        <v>27882.22</v>
      </c>
      <c r="EY535" s="32"/>
      <c r="EZ535" s="32"/>
      <c r="FA535" s="32"/>
      <c r="FB535" s="32"/>
      <c r="FC535" s="32"/>
      <c r="FD535" s="32"/>
      <c r="FE535" s="32"/>
      <c r="FF535" s="32"/>
      <c r="FG535" s="32"/>
      <c r="FH535" s="32"/>
      <c r="FI535" s="32"/>
      <c r="FJ535" s="33"/>
    </row>
    <row r="536" spans="1:166" ht="12.75" x14ac:dyDescent="0.2">
      <c r="A536" s="59" t="s">
        <v>271</v>
      </c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44"/>
      <c r="AL536" s="45"/>
      <c r="AM536" s="45"/>
      <c r="AN536" s="45"/>
      <c r="AO536" s="45"/>
      <c r="AP536" s="45"/>
      <c r="AQ536" s="45" t="s">
        <v>669</v>
      </c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32">
        <v>332887</v>
      </c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>
        <v>332887</v>
      </c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  <c r="CU536" s="32"/>
      <c r="CV536" s="32"/>
      <c r="CW536" s="32"/>
      <c r="CX536" s="32"/>
      <c r="CY536" s="32"/>
      <c r="CZ536" s="32"/>
      <c r="DA536" s="32"/>
      <c r="DB536" s="32"/>
      <c r="DC536" s="32"/>
      <c r="DD536" s="32"/>
      <c r="DE536" s="32"/>
      <c r="DF536" s="32"/>
      <c r="DG536" s="32"/>
      <c r="DH536" s="32"/>
      <c r="DI536" s="32"/>
      <c r="DJ536" s="32"/>
      <c r="DK536" s="32"/>
      <c r="DL536" s="32"/>
      <c r="DM536" s="32"/>
      <c r="DN536" s="32"/>
      <c r="DO536" s="32"/>
      <c r="DP536" s="32"/>
      <c r="DQ536" s="32"/>
      <c r="DR536" s="32"/>
      <c r="DS536" s="32"/>
      <c r="DT536" s="32"/>
      <c r="DU536" s="32"/>
      <c r="DV536" s="32"/>
      <c r="DW536" s="32"/>
      <c r="DX536" s="32">
        <f t="shared" si="26"/>
        <v>0</v>
      </c>
      <c r="DY536" s="32"/>
      <c r="DZ536" s="32"/>
      <c r="EA536" s="32"/>
      <c r="EB536" s="32"/>
      <c r="EC536" s="32"/>
      <c r="ED536" s="32"/>
      <c r="EE536" s="32"/>
      <c r="EF536" s="32"/>
      <c r="EG536" s="32"/>
      <c r="EH536" s="32"/>
      <c r="EI536" s="32"/>
      <c r="EJ536" s="32"/>
      <c r="EK536" s="32">
        <f t="shared" si="27"/>
        <v>332887</v>
      </c>
      <c r="EL536" s="32"/>
      <c r="EM536" s="32"/>
      <c r="EN536" s="32"/>
      <c r="EO536" s="32"/>
      <c r="EP536" s="32"/>
      <c r="EQ536" s="32"/>
      <c r="ER536" s="32"/>
      <c r="ES536" s="32"/>
      <c r="ET536" s="32"/>
      <c r="EU536" s="32"/>
      <c r="EV536" s="32"/>
      <c r="EW536" s="32"/>
      <c r="EX536" s="32">
        <f t="shared" si="28"/>
        <v>332887</v>
      </c>
      <c r="EY536" s="32"/>
      <c r="EZ536" s="32"/>
      <c r="FA536" s="32"/>
      <c r="FB536" s="32"/>
      <c r="FC536" s="32"/>
      <c r="FD536" s="32"/>
      <c r="FE536" s="32"/>
      <c r="FF536" s="32"/>
      <c r="FG536" s="32"/>
      <c r="FH536" s="32"/>
      <c r="FI536" s="32"/>
      <c r="FJ536" s="33"/>
    </row>
    <row r="537" spans="1:166" ht="12.75" x14ac:dyDescent="0.2">
      <c r="A537" s="59" t="s">
        <v>271</v>
      </c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44"/>
      <c r="AL537" s="45"/>
      <c r="AM537" s="45"/>
      <c r="AN537" s="45"/>
      <c r="AO537" s="45"/>
      <c r="AP537" s="45"/>
      <c r="AQ537" s="45" t="s">
        <v>670</v>
      </c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32">
        <v>9891.43</v>
      </c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>
        <v>9891.43</v>
      </c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  <c r="CU537" s="32"/>
      <c r="CV537" s="32"/>
      <c r="CW537" s="32"/>
      <c r="CX537" s="32"/>
      <c r="CY537" s="32"/>
      <c r="CZ537" s="32"/>
      <c r="DA537" s="32"/>
      <c r="DB537" s="32"/>
      <c r="DC537" s="32"/>
      <c r="DD537" s="32"/>
      <c r="DE537" s="32"/>
      <c r="DF537" s="32"/>
      <c r="DG537" s="32"/>
      <c r="DH537" s="32"/>
      <c r="DI537" s="32"/>
      <c r="DJ537" s="32"/>
      <c r="DK537" s="32"/>
      <c r="DL537" s="32"/>
      <c r="DM537" s="32"/>
      <c r="DN537" s="32"/>
      <c r="DO537" s="32"/>
      <c r="DP537" s="32"/>
      <c r="DQ537" s="32"/>
      <c r="DR537" s="32"/>
      <c r="DS537" s="32"/>
      <c r="DT537" s="32"/>
      <c r="DU537" s="32"/>
      <c r="DV537" s="32"/>
      <c r="DW537" s="32"/>
      <c r="DX537" s="32">
        <f t="shared" si="26"/>
        <v>0</v>
      </c>
      <c r="DY537" s="32"/>
      <c r="DZ537" s="32"/>
      <c r="EA537" s="32"/>
      <c r="EB537" s="32"/>
      <c r="EC537" s="32"/>
      <c r="ED537" s="32"/>
      <c r="EE537" s="32"/>
      <c r="EF537" s="32"/>
      <c r="EG537" s="32"/>
      <c r="EH537" s="32"/>
      <c r="EI537" s="32"/>
      <c r="EJ537" s="32"/>
      <c r="EK537" s="32">
        <f t="shared" si="27"/>
        <v>9891.43</v>
      </c>
      <c r="EL537" s="32"/>
      <c r="EM537" s="32"/>
      <c r="EN537" s="32"/>
      <c r="EO537" s="32"/>
      <c r="EP537" s="32"/>
      <c r="EQ537" s="32"/>
      <c r="ER537" s="32"/>
      <c r="ES537" s="32"/>
      <c r="ET537" s="32"/>
      <c r="EU537" s="32"/>
      <c r="EV537" s="32"/>
      <c r="EW537" s="32"/>
      <c r="EX537" s="32">
        <f t="shared" si="28"/>
        <v>9891.43</v>
      </c>
      <c r="EY537" s="32"/>
      <c r="EZ537" s="32"/>
      <c r="FA537" s="32"/>
      <c r="FB537" s="32"/>
      <c r="FC537" s="32"/>
      <c r="FD537" s="32"/>
      <c r="FE537" s="32"/>
      <c r="FF537" s="32"/>
      <c r="FG537" s="32"/>
      <c r="FH537" s="32"/>
      <c r="FI537" s="32"/>
      <c r="FJ537" s="33"/>
    </row>
    <row r="538" spans="1:166" ht="12.75" x14ac:dyDescent="0.2">
      <c r="A538" s="59" t="s">
        <v>285</v>
      </c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44"/>
      <c r="AL538" s="45"/>
      <c r="AM538" s="45"/>
      <c r="AN538" s="45"/>
      <c r="AO538" s="45"/>
      <c r="AP538" s="45"/>
      <c r="AQ538" s="45" t="s">
        <v>671</v>
      </c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32">
        <v>154350</v>
      </c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>
        <v>154350</v>
      </c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>
        <v>70000</v>
      </c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  <c r="DA538" s="32"/>
      <c r="DB538" s="32"/>
      <c r="DC538" s="32"/>
      <c r="DD538" s="32"/>
      <c r="DE538" s="32"/>
      <c r="DF538" s="32"/>
      <c r="DG538" s="32"/>
      <c r="DH538" s="32"/>
      <c r="DI538" s="32"/>
      <c r="DJ538" s="32"/>
      <c r="DK538" s="32"/>
      <c r="DL538" s="32"/>
      <c r="DM538" s="32"/>
      <c r="DN538" s="32"/>
      <c r="DO538" s="32"/>
      <c r="DP538" s="32"/>
      <c r="DQ538" s="32"/>
      <c r="DR538" s="32"/>
      <c r="DS538" s="32"/>
      <c r="DT538" s="32"/>
      <c r="DU538" s="32"/>
      <c r="DV538" s="32"/>
      <c r="DW538" s="32"/>
      <c r="DX538" s="32">
        <f t="shared" si="26"/>
        <v>70000</v>
      </c>
      <c r="DY538" s="32"/>
      <c r="DZ538" s="32"/>
      <c r="EA538" s="32"/>
      <c r="EB538" s="32"/>
      <c r="EC538" s="32"/>
      <c r="ED538" s="32"/>
      <c r="EE538" s="32"/>
      <c r="EF538" s="32"/>
      <c r="EG538" s="32"/>
      <c r="EH538" s="32"/>
      <c r="EI538" s="32"/>
      <c r="EJ538" s="32"/>
      <c r="EK538" s="32">
        <f t="shared" si="27"/>
        <v>84350</v>
      </c>
      <c r="EL538" s="32"/>
      <c r="EM538" s="32"/>
      <c r="EN538" s="32"/>
      <c r="EO538" s="32"/>
      <c r="EP538" s="32"/>
      <c r="EQ538" s="32"/>
      <c r="ER538" s="32"/>
      <c r="ES538" s="32"/>
      <c r="ET538" s="32"/>
      <c r="EU538" s="32"/>
      <c r="EV538" s="32"/>
      <c r="EW538" s="32"/>
      <c r="EX538" s="32">
        <f t="shared" si="28"/>
        <v>84350</v>
      </c>
      <c r="EY538" s="32"/>
      <c r="EZ538" s="32"/>
      <c r="FA538" s="32"/>
      <c r="FB538" s="32"/>
      <c r="FC538" s="32"/>
      <c r="FD538" s="32"/>
      <c r="FE538" s="32"/>
      <c r="FF538" s="32"/>
      <c r="FG538" s="32"/>
      <c r="FH538" s="32"/>
      <c r="FI538" s="32"/>
      <c r="FJ538" s="33"/>
    </row>
    <row r="539" spans="1:166" ht="48.6" customHeight="1" x14ac:dyDescent="0.2">
      <c r="A539" s="59" t="s">
        <v>672</v>
      </c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44"/>
      <c r="AL539" s="45"/>
      <c r="AM539" s="45"/>
      <c r="AN539" s="45"/>
      <c r="AO539" s="45"/>
      <c r="AP539" s="45"/>
      <c r="AQ539" s="45" t="s">
        <v>673</v>
      </c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32">
        <v>300000</v>
      </c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>
        <v>300000</v>
      </c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>
        <v>300000</v>
      </c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  <c r="CU539" s="32"/>
      <c r="CV539" s="32"/>
      <c r="CW539" s="32"/>
      <c r="CX539" s="32"/>
      <c r="CY539" s="32"/>
      <c r="CZ539" s="32"/>
      <c r="DA539" s="32"/>
      <c r="DB539" s="32"/>
      <c r="DC539" s="32"/>
      <c r="DD539" s="32"/>
      <c r="DE539" s="32"/>
      <c r="DF539" s="32"/>
      <c r="DG539" s="32"/>
      <c r="DH539" s="32"/>
      <c r="DI539" s="32"/>
      <c r="DJ539" s="32"/>
      <c r="DK539" s="32"/>
      <c r="DL539" s="32"/>
      <c r="DM539" s="32"/>
      <c r="DN539" s="32"/>
      <c r="DO539" s="32"/>
      <c r="DP539" s="32"/>
      <c r="DQ539" s="32"/>
      <c r="DR539" s="32"/>
      <c r="DS539" s="32"/>
      <c r="DT539" s="32"/>
      <c r="DU539" s="32"/>
      <c r="DV539" s="32"/>
      <c r="DW539" s="32"/>
      <c r="DX539" s="32">
        <f t="shared" si="26"/>
        <v>300000</v>
      </c>
      <c r="DY539" s="32"/>
      <c r="DZ539" s="32"/>
      <c r="EA539" s="32"/>
      <c r="EB539" s="32"/>
      <c r="EC539" s="32"/>
      <c r="ED539" s="32"/>
      <c r="EE539" s="32"/>
      <c r="EF539" s="32"/>
      <c r="EG539" s="32"/>
      <c r="EH539" s="32"/>
      <c r="EI539" s="32"/>
      <c r="EJ539" s="32"/>
      <c r="EK539" s="32">
        <f t="shared" si="27"/>
        <v>0</v>
      </c>
      <c r="EL539" s="32"/>
      <c r="EM539" s="32"/>
      <c r="EN539" s="32"/>
      <c r="EO539" s="32"/>
      <c r="EP539" s="32"/>
      <c r="EQ539" s="32"/>
      <c r="ER539" s="32"/>
      <c r="ES539" s="32"/>
      <c r="ET539" s="32"/>
      <c r="EU539" s="32"/>
      <c r="EV539" s="32"/>
      <c r="EW539" s="32"/>
      <c r="EX539" s="32">
        <f t="shared" si="28"/>
        <v>0</v>
      </c>
      <c r="EY539" s="32"/>
      <c r="EZ539" s="32"/>
      <c r="FA539" s="32"/>
      <c r="FB539" s="32"/>
      <c r="FC539" s="32"/>
      <c r="FD539" s="32"/>
      <c r="FE539" s="32"/>
      <c r="FF539" s="32"/>
      <c r="FG539" s="32"/>
      <c r="FH539" s="32"/>
      <c r="FI539" s="32"/>
      <c r="FJ539" s="33"/>
    </row>
    <row r="540" spans="1:166" ht="12.75" x14ac:dyDescent="0.2">
      <c r="A540" s="59" t="s">
        <v>253</v>
      </c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44"/>
      <c r="AL540" s="45"/>
      <c r="AM540" s="45"/>
      <c r="AN540" s="45"/>
      <c r="AO540" s="45"/>
      <c r="AP540" s="45"/>
      <c r="AQ540" s="45" t="s">
        <v>674</v>
      </c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32">
        <v>169660</v>
      </c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>
        <v>169660</v>
      </c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>
        <v>39060</v>
      </c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  <c r="CU540" s="32"/>
      <c r="CV540" s="32"/>
      <c r="CW540" s="32"/>
      <c r="CX540" s="32"/>
      <c r="CY540" s="32"/>
      <c r="CZ540" s="32"/>
      <c r="DA540" s="32"/>
      <c r="DB540" s="32"/>
      <c r="DC540" s="32"/>
      <c r="DD540" s="32"/>
      <c r="DE540" s="32"/>
      <c r="DF540" s="32"/>
      <c r="DG540" s="32"/>
      <c r="DH540" s="32"/>
      <c r="DI540" s="32"/>
      <c r="DJ540" s="32"/>
      <c r="DK540" s="32"/>
      <c r="DL540" s="32"/>
      <c r="DM540" s="32"/>
      <c r="DN540" s="32"/>
      <c r="DO540" s="32"/>
      <c r="DP540" s="32"/>
      <c r="DQ540" s="32"/>
      <c r="DR540" s="32"/>
      <c r="DS540" s="32"/>
      <c r="DT540" s="32"/>
      <c r="DU540" s="32"/>
      <c r="DV540" s="32"/>
      <c r="DW540" s="32"/>
      <c r="DX540" s="32">
        <f t="shared" si="26"/>
        <v>39060</v>
      </c>
      <c r="DY540" s="32"/>
      <c r="DZ540" s="32"/>
      <c r="EA540" s="32"/>
      <c r="EB540" s="32"/>
      <c r="EC540" s="32"/>
      <c r="ED540" s="32"/>
      <c r="EE540" s="32"/>
      <c r="EF540" s="32"/>
      <c r="EG540" s="32"/>
      <c r="EH540" s="32"/>
      <c r="EI540" s="32"/>
      <c r="EJ540" s="32"/>
      <c r="EK540" s="32">
        <f t="shared" si="27"/>
        <v>130600</v>
      </c>
      <c r="EL540" s="32"/>
      <c r="EM540" s="32"/>
      <c r="EN540" s="32"/>
      <c r="EO540" s="32"/>
      <c r="EP540" s="32"/>
      <c r="EQ540" s="32"/>
      <c r="ER540" s="32"/>
      <c r="ES540" s="32"/>
      <c r="ET540" s="32"/>
      <c r="EU540" s="32"/>
      <c r="EV540" s="32"/>
      <c r="EW540" s="32"/>
      <c r="EX540" s="32">
        <f t="shared" si="28"/>
        <v>130600</v>
      </c>
      <c r="EY540" s="32"/>
      <c r="EZ540" s="32"/>
      <c r="FA540" s="32"/>
      <c r="FB540" s="32"/>
      <c r="FC540" s="32"/>
      <c r="FD540" s="32"/>
      <c r="FE540" s="32"/>
      <c r="FF540" s="32"/>
      <c r="FG540" s="32"/>
      <c r="FH540" s="32"/>
      <c r="FI540" s="32"/>
      <c r="FJ540" s="33"/>
    </row>
    <row r="541" spans="1:166" ht="24.2" customHeight="1" x14ac:dyDescent="0.2">
      <c r="A541" s="59" t="s">
        <v>265</v>
      </c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44"/>
      <c r="AL541" s="45"/>
      <c r="AM541" s="45"/>
      <c r="AN541" s="45"/>
      <c r="AO541" s="45"/>
      <c r="AP541" s="45"/>
      <c r="AQ541" s="45" t="s">
        <v>675</v>
      </c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32">
        <v>20400</v>
      </c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>
        <v>20400</v>
      </c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>
        <v>20400</v>
      </c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  <c r="CU541" s="32"/>
      <c r="CV541" s="32"/>
      <c r="CW541" s="32"/>
      <c r="CX541" s="32"/>
      <c r="CY541" s="32"/>
      <c r="CZ541" s="32"/>
      <c r="DA541" s="32"/>
      <c r="DB541" s="32"/>
      <c r="DC541" s="32"/>
      <c r="DD541" s="32"/>
      <c r="DE541" s="32"/>
      <c r="DF541" s="32"/>
      <c r="DG541" s="32"/>
      <c r="DH541" s="32"/>
      <c r="DI541" s="32"/>
      <c r="DJ541" s="32"/>
      <c r="DK541" s="32"/>
      <c r="DL541" s="32"/>
      <c r="DM541" s="32"/>
      <c r="DN541" s="32"/>
      <c r="DO541" s="32"/>
      <c r="DP541" s="32"/>
      <c r="DQ541" s="32"/>
      <c r="DR541" s="32"/>
      <c r="DS541" s="32"/>
      <c r="DT541" s="32"/>
      <c r="DU541" s="32"/>
      <c r="DV541" s="32"/>
      <c r="DW541" s="32"/>
      <c r="DX541" s="32">
        <f t="shared" si="26"/>
        <v>20400</v>
      </c>
      <c r="DY541" s="32"/>
      <c r="DZ541" s="32"/>
      <c r="EA541" s="32"/>
      <c r="EB541" s="32"/>
      <c r="EC541" s="32"/>
      <c r="ED541" s="32"/>
      <c r="EE541" s="32"/>
      <c r="EF541" s="32"/>
      <c r="EG541" s="32"/>
      <c r="EH541" s="32"/>
      <c r="EI541" s="32"/>
      <c r="EJ541" s="32"/>
      <c r="EK541" s="32">
        <f t="shared" si="27"/>
        <v>0</v>
      </c>
      <c r="EL541" s="32"/>
      <c r="EM541" s="32"/>
      <c r="EN541" s="32"/>
      <c r="EO541" s="32"/>
      <c r="EP541" s="32"/>
      <c r="EQ541" s="32"/>
      <c r="ER541" s="32"/>
      <c r="ES541" s="32"/>
      <c r="ET541" s="32"/>
      <c r="EU541" s="32"/>
      <c r="EV541" s="32"/>
      <c r="EW541" s="32"/>
      <c r="EX541" s="32">
        <f t="shared" si="28"/>
        <v>0</v>
      </c>
      <c r="EY541" s="32"/>
      <c r="EZ541" s="32"/>
      <c r="FA541" s="32"/>
      <c r="FB541" s="32"/>
      <c r="FC541" s="32"/>
      <c r="FD541" s="32"/>
      <c r="FE541" s="32"/>
      <c r="FF541" s="32"/>
      <c r="FG541" s="32"/>
      <c r="FH541" s="32"/>
      <c r="FI541" s="32"/>
      <c r="FJ541" s="33"/>
    </row>
    <row r="542" spans="1:166" ht="24.2" customHeight="1" x14ac:dyDescent="0.2">
      <c r="A542" s="59" t="s">
        <v>269</v>
      </c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44"/>
      <c r="AL542" s="45"/>
      <c r="AM542" s="45"/>
      <c r="AN542" s="45"/>
      <c r="AO542" s="45"/>
      <c r="AP542" s="45"/>
      <c r="AQ542" s="45" t="s">
        <v>676</v>
      </c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32">
        <v>42030</v>
      </c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>
        <v>42030</v>
      </c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>
        <v>29030</v>
      </c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  <c r="CU542" s="32"/>
      <c r="CV542" s="32"/>
      <c r="CW542" s="32"/>
      <c r="CX542" s="32"/>
      <c r="CY542" s="32"/>
      <c r="CZ542" s="32"/>
      <c r="DA542" s="32"/>
      <c r="DB542" s="32"/>
      <c r="DC542" s="32"/>
      <c r="DD542" s="32"/>
      <c r="DE542" s="32"/>
      <c r="DF542" s="32"/>
      <c r="DG542" s="32"/>
      <c r="DH542" s="32"/>
      <c r="DI542" s="32"/>
      <c r="DJ542" s="32"/>
      <c r="DK542" s="32"/>
      <c r="DL542" s="32"/>
      <c r="DM542" s="32"/>
      <c r="DN542" s="32"/>
      <c r="DO542" s="32"/>
      <c r="DP542" s="32"/>
      <c r="DQ542" s="32"/>
      <c r="DR542" s="32"/>
      <c r="DS542" s="32"/>
      <c r="DT542" s="32"/>
      <c r="DU542" s="32"/>
      <c r="DV542" s="32"/>
      <c r="DW542" s="32"/>
      <c r="DX542" s="32">
        <f t="shared" si="26"/>
        <v>29030</v>
      </c>
      <c r="DY542" s="32"/>
      <c r="DZ542" s="32"/>
      <c r="EA542" s="32"/>
      <c r="EB542" s="32"/>
      <c r="EC542" s="32"/>
      <c r="ED542" s="32"/>
      <c r="EE542" s="32"/>
      <c r="EF542" s="32"/>
      <c r="EG542" s="32"/>
      <c r="EH542" s="32"/>
      <c r="EI542" s="32"/>
      <c r="EJ542" s="32"/>
      <c r="EK542" s="32">
        <f t="shared" si="27"/>
        <v>13000</v>
      </c>
      <c r="EL542" s="32"/>
      <c r="EM542" s="32"/>
      <c r="EN542" s="32"/>
      <c r="EO542" s="32"/>
      <c r="EP542" s="32"/>
      <c r="EQ542" s="32"/>
      <c r="ER542" s="32"/>
      <c r="ES542" s="32"/>
      <c r="ET542" s="32"/>
      <c r="EU542" s="32"/>
      <c r="EV542" s="32"/>
      <c r="EW542" s="32"/>
      <c r="EX542" s="32">
        <f t="shared" si="28"/>
        <v>13000</v>
      </c>
      <c r="EY542" s="32"/>
      <c r="EZ542" s="32"/>
      <c r="FA542" s="32"/>
      <c r="FB542" s="32"/>
      <c r="FC542" s="32"/>
      <c r="FD542" s="32"/>
      <c r="FE542" s="32"/>
      <c r="FF542" s="32"/>
      <c r="FG542" s="32"/>
      <c r="FH542" s="32"/>
      <c r="FI542" s="32"/>
      <c r="FJ542" s="33"/>
    </row>
    <row r="543" spans="1:166" ht="36.4" customHeight="1" x14ac:dyDescent="0.2">
      <c r="A543" s="59" t="s">
        <v>347</v>
      </c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60"/>
      <c r="AK543" s="44"/>
      <c r="AL543" s="45"/>
      <c r="AM543" s="45"/>
      <c r="AN543" s="45"/>
      <c r="AO543" s="45"/>
      <c r="AP543" s="45"/>
      <c r="AQ543" s="45" t="s">
        <v>677</v>
      </c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32">
        <v>103144.6</v>
      </c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>
        <v>103144.6</v>
      </c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>
        <v>58970</v>
      </c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  <c r="CU543" s="32"/>
      <c r="CV543" s="32"/>
      <c r="CW543" s="32"/>
      <c r="CX543" s="32"/>
      <c r="CY543" s="32"/>
      <c r="CZ543" s="32"/>
      <c r="DA543" s="32"/>
      <c r="DB543" s="32"/>
      <c r="DC543" s="32"/>
      <c r="DD543" s="32"/>
      <c r="DE543" s="32"/>
      <c r="DF543" s="32"/>
      <c r="DG543" s="32"/>
      <c r="DH543" s="32"/>
      <c r="DI543" s="32"/>
      <c r="DJ543" s="32"/>
      <c r="DK543" s="32"/>
      <c r="DL543" s="32"/>
      <c r="DM543" s="32"/>
      <c r="DN543" s="32"/>
      <c r="DO543" s="32"/>
      <c r="DP543" s="32"/>
      <c r="DQ543" s="32"/>
      <c r="DR543" s="32"/>
      <c r="DS543" s="32"/>
      <c r="DT543" s="32"/>
      <c r="DU543" s="32"/>
      <c r="DV543" s="32"/>
      <c r="DW543" s="32"/>
      <c r="DX543" s="32">
        <f t="shared" si="26"/>
        <v>58970</v>
      </c>
      <c r="DY543" s="32"/>
      <c r="DZ543" s="32"/>
      <c r="EA543" s="32"/>
      <c r="EB543" s="32"/>
      <c r="EC543" s="32"/>
      <c r="ED543" s="32"/>
      <c r="EE543" s="32"/>
      <c r="EF543" s="32"/>
      <c r="EG543" s="32"/>
      <c r="EH543" s="32"/>
      <c r="EI543" s="32"/>
      <c r="EJ543" s="32"/>
      <c r="EK543" s="32">
        <f t="shared" si="27"/>
        <v>44174.600000000006</v>
      </c>
      <c r="EL543" s="32"/>
      <c r="EM543" s="32"/>
      <c r="EN543" s="32"/>
      <c r="EO543" s="32"/>
      <c r="EP543" s="32"/>
      <c r="EQ543" s="32"/>
      <c r="ER543" s="32"/>
      <c r="ES543" s="32"/>
      <c r="ET543" s="32"/>
      <c r="EU543" s="32"/>
      <c r="EV543" s="32"/>
      <c r="EW543" s="32"/>
      <c r="EX543" s="32">
        <f t="shared" si="28"/>
        <v>44174.600000000006</v>
      </c>
      <c r="EY543" s="32"/>
      <c r="EZ543" s="32"/>
      <c r="FA543" s="32"/>
      <c r="FB543" s="32"/>
      <c r="FC543" s="32"/>
      <c r="FD543" s="32"/>
      <c r="FE543" s="32"/>
      <c r="FF543" s="32"/>
      <c r="FG543" s="32"/>
      <c r="FH543" s="32"/>
      <c r="FI543" s="32"/>
      <c r="FJ543" s="33"/>
    </row>
    <row r="544" spans="1:166" ht="12.75" x14ac:dyDescent="0.2">
      <c r="A544" s="59" t="s">
        <v>243</v>
      </c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60"/>
      <c r="AK544" s="44"/>
      <c r="AL544" s="45"/>
      <c r="AM544" s="45"/>
      <c r="AN544" s="45"/>
      <c r="AO544" s="45"/>
      <c r="AP544" s="45"/>
      <c r="AQ544" s="45" t="s">
        <v>678</v>
      </c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32">
        <v>2820467.31</v>
      </c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>
        <v>2820467.31</v>
      </c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>
        <v>2304199.15</v>
      </c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  <c r="CU544" s="32"/>
      <c r="CV544" s="32"/>
      <c r="CW544" s="32"/>
      <c r="CX544" s="32"/>
      <c r="CY544" s="32"/>
      <c r="CZ544" s="32"/>
      <c r="DA544" s="32"/>
      <c r="DB544" s="32"/>
      <c r="DC544" s="32"/>
      <c r="DD544" s="32"/>
      <c r="DE544" s="32"/>
      <c r="DF544" s="32"/>
      <c r="DG544" s="32"/>
      <c r="DH544" s="32"/>
      <c r="DI544" s="32"/>
      <c r="DJ544" s="32"/>
      <c r="DK544" s="32"/>
      <c r="DL544" s="32"/>
      <c r="DM544" s="32"/>
      <c r="DN544" s="32"/>
      <c r="DO544" s="32"/>
      <c r="DP544" s="32"/>
      <c r="DQ544" s="32"/>
      <c r="DR544" s="32"/>
      <c r="DS544" s="32"/>
      <c r="DT544" s="32"/>
      <c r="DU544" s="32"/>
      <c r="DV544" s="32"/>
      <c r="DW544" s="32"/>
      <c r="DX544" s="32">
        <f t="shared" si="26"/>
        <v>2304199.15</v>
      </c>
      <c r="DY544" s="32"/>
      <c r="DZ544" s="32"/>
      <c r="EA544" s="32"/>
      <c r="EB544" s="32"/>
      <c r="EC544" s="32"/>
      <c r="ED544" s="32"/>
      <c r="EE544" s="32"/>
      <c r="EF544" s="32"/>
      <c r="EG544" s="32"/>
      <c r="EH544" s="32"/>
      <c r="EI544" s="32"/>
      <c r="EJ544" s="32"/>
      <c r="EK544" s="32">
        <f t="shared" si="27"/>
        <v>516268.16000000015</v>
      </c>
      <c r="EL544" s="32"/>
      <c r="EM544" s="32"/>
      <c r="EN544" s="32"/>
      <c r="EO544" s="32"/>
      <c r="EP544" s="32"/>
      <c r="EQ544" s="32"/>
      <c r="ER544" s="32"/>
      <c r="ES544" s="32"/>
      <c r="ET544" s="32"/>
      <c r="EU544" s="32"/>
      <c r="EV544" s="32"/>
      <c r="EW544" s="32"/>
      <c r="EX544" s="32">
        <f t="shared" si="28"/>
        <v>516268.16000000015</v>
      </c>
      <c r="EY544" s="32"/>
      <c r="EZ544" s="32"/>
      <c r="FA544" s="32"/>
      <c r="FB544" s="32"/>
      <c r="FC544" s="32"/>
      <c r="FD544" s="32"/>
      <c r="FE544" s="32"/>
      <c r="FF544" s="32"/>
      <c r="FG544" s="32"/>
      <c r="FH544" s="32"/>
      <c r="FI544" s="32"/>
      <c r="FJ544" s="33"/>
    </row>
    <row r="545" spans="1:166" ht="24.2" customHeight="1" x14ac:dyDescent="0.2">
      <c r="A545" s="59" t="s">
        <v>245</v>
      </c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44"/>
      <c r="AL545" s="45"/>
      <c r="AM545" s="45"/>
      <c r="AN545" s="45"/>
      <c r="AO545" s="45"/>
      <c r="AP545" s="45"/>
      <c r="AQ545" s="45" t="s">
        <v>679</v>
      </c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32">
        <v>7987.17</v>
      </c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>
        <v>7987.17</v>
      </c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>
        <v>7987.17</v>
      </c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  <c r="CU545" s="32"/>
      <c r="CV545" s="32"/>
      <c r="CW545" s="32"/>
      <c r="CX545" s="32"/>
      <c r="CY545" s="32"/>
      <c r="CZ545" s="32"/>
      <c r="DA545" s="32"/>
      <c r="DB545" s="32"/>
      <c r="DC545" s="32"/>
      <c r="DD545" s="32"/>
      <c r="DE545" s="32"/>
      <c r="DF545" s="32"/>
      <c r="DG545" s="32"/>
      <c r="DH545" s="32"/>
      <c r="DI545" s="32"/>
      <c r="DJ545" s="32"/>
      <c r="DK545" s="32"/>
      <c r="DL545" s="32"/>
      <c r="DM545" s="32"/>
      <c r="DN545" s="32"/>
      <c r="DO545" s="32"/>
      <c r="DP545" s="32"/>
      <c r="DQ545" s="32"/>
      <c r="DR545" s="32"/>
      <c r="DS545" s="32"/>
      <c r="DT545" s="32"/>
      <c r="DU545" s="32"/>
      <c r="DV545" s="32"/>
      <c r="DW545" s="32"/>
      <c r="DX545" s="32">
        <f t="shared" si="26"/>
        <v>7987.17</v>
      </c>
      <c r="DY545" s="32"/>
      <c r="DZ545" s="32"/>
      <c r="EA545" s="32"/>
      <c r="EB545" s="32"/>
      <c r="EC545" s="32"/>
      <c r="ED545" s="32"/>
      <c r="EE545" s="32"/>
      <c r="EF545" s="32"/>
      <c r="EG545" s="32"/>
      <c r="EH545" s="32"/>
      <c r="EI545" s="32"/>
      <c r="EJ545" s="32"/>
      <c r="EK545" s="32">
        <f t="shared" si="27"/>
        <v>0</v>
      </c>
      <c r="EL545" s="32"/>
      <c r="EM545" s="32"/>
      <c r="EN545" s="32"/>
      <c r="EO545" s="32"/>
      <c r="EP545" s="32"/>
      <c r="EQ545" s="32"/>
      <c r="ER545" s="32"/>
      <c r="ES545" s="32"/>
      <c r="ET545" s="32"/>
      <c r="EU545" s="32"/>
      <c r="EV545" s="32"/>
      <c r="EW545" s="32"/>
      <c r="EX545" s="32">
        <f t="shared" si="28"/>
        <v>0</v>
      </c>
      <c r="EY545" s="32"/>
      <c r="EZ545" s="32"/>
      <c r="FA545" s="32"/>
      <c r="FB545" s="32"/>
      <c r="FC545" s="32"/>
      <c r="FD545" s="32"/>
      <c r="FE545" s="32"/>
      <c r="FF545" s="32"/>
      <c r="FG545" s="32"/>
      <c r="FH545" s="32"/>
      <c r="FI545" s="32"/>
      <c r="FJ545" s="33"/>
    </row>
    <row r="546" spans="1:166" ht="24.2" customHeight="1" x14ac:dyDescent="0.2">
      <c r="A546" s="59" t="s">
        <v>251</v>
      </c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44"/>
      <c r="AL546" s="45"/>
      <c r="AM546" s="45"/>
      <c r="AN546" s="45"/>
      <c r="AO546" s="45"/>
      <c r="AP546" s="45"/>
      <c r="AQ546" s="45" t="s">
        <v>680</v>
      </c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32">
        <v>20000</v>
      </c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>
        <v>20000</v>
      </c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>
        <v>3300</v>
      </c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  <c r="CU546" s="32"/>
      <c r="CV546" s="32"/>
      <c r="CW546" s="32"/>
      <c r="CX546" s="32"/>
      <c r="CY546" s="32"/>
      <c r="CZ546" s="32"/>
      <c r="DA546" s="32"/>
      <c r="DB546" s="32"/>
      <c r="DC546" s="32"/>
      <c r="DD546" s="32"/>
      <c r="DE546" s="32"/>
      <c r="DF546" s="32"/>
      <c r="DG546" s="32"/>
      <c r="DH546" s="32"/>
      <c r="DI546" s="32"/>
      <c r="DJ546" s="32"/>
      <c r="DK546" s="32"/>
      <c r="DL546" s="32"/>
      <c r="DM546" s="32"/>
      <c r="DN546" s="32"/>
      <c r="DO546" s="32"/>
      <c r="DP546" s="32"/>
      <c r="DQ546" s="32"/>
      <c r="DR546" s="32"/>
      <c r="DS546" s="32"/>
      <c r="DT546" s="32"/>
      <c r="DU546" s="32"/>
      <c r="DV546" s="32"/>
      <c r="DW546" s="32"/>
      <c r="DX546" s="32">
        <f t="shared" si="26"/>
        <v>3300</v>
      </c>
      <c r="DY546" s="32"/>
      <c r="DZ546" s="32"/>
      <c r="EA546" s="32"/>
      <c r="EB546" s="32"/>
      <c r="EC546" s="32"/>
      <c r="ED546" s="32"/>
      <c r="EE546" s="32"/>
      <c r="EF546" s="32"/>
      <c r="EG546" s="32"/>
      <c r="EH546" s="32"/>
      <c r="EI546" s="32"/>
      <c r="EJ546" s="32"/>
      <c r="EK546" s="32">
        <f t="shared" si="27"/>
        <v>16700</v>
      </c>
      <c r="EL546" s="32"/>
      <c r="EM546" s="32"/>
      <c r="EN546" s="32"/>
      <c r="EO546" s="32"/>
      <c r="EP546" s="32"/>
      <c r="EQ546" s="32"/>
      <c r="ER546" s="32"/>
      <c r="ES546" s="32"/>
      <c r="ET546" s="32"/>
      <c r="EU546" s="32"/>
      <c r="EV546" s="32"/>
      <c r="EW546" s="32"/>
      <c r="EX546" s="32">
        <f t="shared" si="28"/>
        <v>16700</v>
      </c>
      <c r="EY546" s="32"/>
      <c r="EZ546" s="32"/>
      <c r="FA546" s="32"/>
      <c r="FB546" s="32"/>
      <c r="FC546" s="32"/>
      <c r="FD546" s="32"/>
      <c r="FE546" s="32"/>
      <c r="FF546" s="32"/>
      <c r="FG546" s="32"/>
      <c r="FH546" s="32"/>
      <c r="FI546" s="32"/>
      <c r="FJ546" s="33"/>
    </row>
    <row r="547" spans="1:166" ht="12.75" x14ac:dyDescent="0.2">
      <c r="A547" s="59" t="s">
        <v>253</v>
      </c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44"/>
      <c r="AL547" s="45"/>
      <c r="AM547" s="45"/>
      <c r="AN547" s="45"/>
      <c r="AO547" s="45"/>
      <c r="AP547" s="45"/>
      <c r="AQ547" s="45" t="s">
        <v>681</v>
      </c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32">
        <v>70352.27</v>
      </c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>
        <v>70352.27</v>
      </c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>
        <v>19550</v>
      </c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  <c r="DA547" s="32"/>
      <c r="DB547" s="32"/>
      <c r="DC547" s="32"/>
      <c r="DD547" s="32"/>
      <c r="DE547" s="32"/>
      <c r="DF547" s="32"/>
      <c r="DG547" s="32"/>
      <c r="DH547" s="32"/>
      <c r="DI547" s="32"/>
      <c r="DJ547" s="32"/>
      <c r="DK547" s="32"/>
      <c r="DL547" s="32"/>
      <c r="DM547" s="32"/>
      <c r="DN547" s="32"/>
      <c r="DO547" s="32"/>
      <c r="DP547" s="32"/>
      <c r="DQ547" s="32"/>
      <c r="DR547" s="32"/>
      <c r="DS547" s="32"/>
      <c r="DT547" s="32"/>
      <c r="DU547" s="32"/>
      <c r="DV547" s="32"/>
      <c r="DW547" s="32"/>
      <c r="DX547" s="32">
        <f t="shared" si="26"/>
        <v>19550</v>
      </c>
      <c r="DY547" s="32"/>
      <c r="DZ547" s="32"/>
      <c r="EA547" s="32"/>
      <c r="EB547" s="32"/>
      <c r="EC547" s="32"/>
      <c r="ED547" s="32"/>
      <c r="EE547" s="32"/>
      <c r="EF547" s="32"/>
      <c r="EG547" s="32"/>
      <c r="EH547" s="32"/>
      <c r="EI547" s="32"/>
      <c r="EJ547" s="32"/>
      <c r="EK547" s="32">
        <f t="shared" si="27"/>
        <v>50802.270000000004</v>
      </c>
      <c r="EL547" s="32"/>
      <c r="EM547" s="32"/>
      <c r="EN547" s="32"/>
      <c r="EO547" s="32"/>
      <c r="EP547" s="32"/>
      <c r="EQ547" s="32"/>
      <c r="ER547" s="32"/>
      <c r="ES547" s="32"/>
      <c r="ET547" s="32"/>
      <c r="EU547" s="32"/>
      <c r="EV547" s="32"/>
      <c r="EW547" s="32"/>
      <c r="EX547" s="32">
        <f t="shared" si="28"/>
        <v>50802.270000000004</v>
      </c>
      <c r="EY547" s="32"/>
      <c r="EZ547" s="32"/>
      <c r="FA547" s="32"/>
      <c r="FB547" s="32"/>
      <c r="FC547" s="32"/>
      <c r="FD547" s="32"/>
      <c r="FE547" s="32"/>
      <c r="FF547" s="32"/>
      <c r="FG547" s="32"/>
      <c r="FH547" s="32"/>
      <c r="FI547" s="32"/>
      <c r="FJ547" s="33"/>
    </row>
    <row r="548" spans="1:166" ht="24.2" customHeight="1" x14ac:dyDescent="0.2">
      <c r="A548" s="59" t="s">
        <v>247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44"/>
      <c r="AL548" s="45"/>
      <c r="AM548" s="45"/>
      <c r="AN548" s="45"/>
      <c r="AO548" s="45"/>
      <c r="AP548" s="45"/>
      <c r="AQ548" s="45" t="s">
        <v>682</v>
      </c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32">
        <v>854193.25</v>
      </c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>
        <v>854193.25</v>
      </c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>
        <v>704419.19</v>
      </c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32"/>
      <c r="DA548" s="32"/>
      <c r="DB548" s="32"/>
      <c r="DC548" s="32"/>
      <c r="DD548" s="32"/>
      <c r="DE548" s="32"/>
      <c r="DF548" s="32"/>
      <c r="DG548" s="32"/>
      <c r="DH548" s="32"/>
      <c r="DI548" s="32"/>
      <c r="DJ548" s="32"/>
      <c r="DK548" s="32"/>
      <c r="DL548" s="32"/>
      <c r="DM548" s="32"/>
      <c r="DN548" s="32"/>
      <c r="DO548" s="32"/>
      <c r="DP548" s="32"/>
      <c r="DQ548" s="32"/>
      <c r="DR548" s="32"/>
      <c r="DS548" s="32"/>
      <c r="DT548" s="32"/>
      <c r="DU548" s="32"/>
      <c r="DV548" s="32"/>
      <c r="DW548" s="32"/>
      <c r="DX548" s="32">
        <f t="shared" si="26"/>
        <v>704419.19</v>
      </c>
      <c r="DY548" s="32"/>
      <c r="DZ548" s="32"/>
      <c r="EA548" s="32"/>
      <c r="EB548" s="32"/>
      <c r="EC548" s="32"/>
      <c r="ED548" s="32"/>
      <c r="EE548" s="32"/>
      <c r="EF548" s="32"/>
      <c r="EG548" s="32"/>
      <c r="EH548" s="32"/>
      <c r="EI548" s="32"/>
      <c r="EJ548" s="32"/>
      <c r="EK548" s="32">
        <f t="shared" si="27"/>
        <v>149774.06000000006</v>
      </c>
      <c r="EL548" s="32"/>
      <c r="EM548" s="32"/>
      <c r="EN548" s="32"/>
      <c r="EO548" s="32"/>
      <c r="EP548" s="32"/>
      <c r="EQ548" s="32"/>
      <c r="ER548" s="32"/>
      <c r="ES548" s="32"/>
      <c r="ET548" s="32"/>
      <c r="EU548" s="32"/>
      <c r="EV548" s="32"/>
      <c r="EW548" s="32"/>
      <c r="EX548" s="32">
        <f t="shared" si="28"/>
        <v>149774.06000000006</v>
      </c>
      <c r="EY548" s="32"/>
      <c r="EZ548" s="32"/>
      <c r="FA548" s="32"/>
      <c r="FB548" s="32"/>
      <c r="FC548" s="32"/>
      <c r="FD548" s="32"/>
      <c r="FE548" s="32"/>
      <c r="FF548" s="32"/>
      <c r="FG548" s="32"/>
      <c r="FH548" s="32"/>
      <c r="FI548" s="32"/>
      <c r="FJ548" s="33"/>
    </row>
    <row r="549" spans="1:166" ht="12.75" x14ac:dyDescent="0.2">
      <c r="A549" s="59" t="s">
        <v>256</v>
      </c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44"/>
      <c r="AL549" s="45"/>
      <c r="AM549" s="45"/>
      <c r="AN549" s="45"/>
      <c r="AO549" s="45"/>
      <c r="AP549" s="45"/>
      <c r="AQ549" s="45" t="s">
        <v>683</v>
      </c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32">
        <v>45000</v>
      </c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>
        <v>45000</v>
      </c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>
        <v>26721.09</v>
      </c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  <c r="CU549" s="32"/>
      <c r="CV549" s="32"/>
      <c r="CW549" s="32"/>
      <c r="CX549" s="32"/>
      <c r="CY549" s="32"/>
      <c r="CZ549" s="32"/>
      <c r="DA549" s="32"/>
      <c r="DB549" s="32"/>
      <c r="DC549" s="32"/>
      <c r="DD549" s="32"/>
      <c r="DE549" s="32"/>
      <c r="DF549" s="32"/>
      <c r="DG549" s="32"/>
      <c r="DH549" s="32"/>
      <c r="DI549" s="32"/>
      <c r="DJ549" s="32"/>
      <c r="DK549" s="32"/>
      <c r="DL549" s="32"/>
      <c r="DM549" s="32"/>
      <c r="DN549" s="32"/>
      <c r="DO549" s="32"/>
      <c r="DP549" s="32"/>
      <c r="DQ549" s="32"/>
      <c r="DR549" s="32"/>
      <c r="DS549" s="32"/>
      <c r="DT549" s="32"/>
      <c r="DU549" s="32"/>
      <c r="DV549" s="32"/>
      <c r="DW549" s="32"/>
      <c r="DX549" s="32">
        <f t="shared" si="26"/>
        <v>26721.09</v>
      </c>
      <c r="DY549" s="32"/>
      <c r="DZ549" s="32"/>
      <c r="EA549" s="32"/>
      <c r="EB549" s="32"/>
      <c r="EC549" s="32"/>
      <c r="ED549" s="32"/>
      <c r="EE549" s="32"/>
      <c r="EF549" s="32"/>
      <c r="EG549" s="32"/>
      <c r="EH549" s="32"/>
      <c r="EI549" s="32"/>
      <c r="EJ549" s="32"/>
      <c r="EK549" s="32">
        <f t="shared" si="27"/>
        <v>18278.91</v>
      </c>
      <c r="EL549" s="32"/>
      <c r="EM549" s="32"/>
      <c r="EN549" s="32"/>
      <c r="EO549" s="32"/>
      <c r="EP549" s="32"/>
      <c r="EQ549" s="32"/>
      <c r="ER549" s="32"/>
      <c r="ES549" s="32"/>
      <c r="ET549" s="32"/>
      <c r="EU549" s="32"/>
      <c r="EV549" s="32"/>
      <c r="EW549" s="32"/>
      <c r="EX549" s="32">
        <f t="shared" si="28"/>
        <v>18278.91</v>
      </c>
      <c r="EY549" s="32"/>
      <c r="EZ549" s="32"/>
      <c r="FA549" s="32"/>
      <c r="FB549" s="32"/>
      <c r="FC549" s="32"/>
      <c r="FD549" s="32"/>
      <c r="FE549" s="32"/>
      <c r="FF549" s="32"/>
      <c r="FG549" s="32"/>
      <c r="FH549" s="32"/>
      <c r="FI549" s="32"/>
      <c r="FJ549" s="33"/>
    </row>
    <row r="550" spans="1:166" ht="24.2" customHeight="1" x14ac:dyDescent="0.2">
      <c r="A550" s="59" t="s">
        <v>260</v>
      </c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44"/>
      <c r="AL550" s="45"/>
      <c r="AM550" s="45"/>
      <c r="AN550" s="45"/>
      <c r="AO550" s="45"/>
      <c r="AP550" s="45"/>
      <c r="AQ550" s="45" t="s">
        <v>684</v>
      </c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32">
        <v>142600</v>
      </c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>
        <v>142600</v>
      </c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>
        <v>13000</v>
      </c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  <c r="CU550" s="32"/>
      <c r="CV550" s="32"/>
      <c r="CW550" s="32"/>
      <c r="CX550" s="32"/>
      <c r="CY550" s="32"/>
      <c r="CZ550" s="32"/>
      <c r="DA550" s="32"/>
      <c r="DB550" s="32"/>
      <c r="DC550" s="32"/>
      <c r="DD550" s="32"/>
      <c r="DE550" s="32"/>
      <c r="DF550" s="32"/>
      <c r="DG550" s="32"/>
      <c r="DH550" s="32"/>
      <c r="DI550" s="32"/>
      <c r="DJ550" s="32"/>
      <c r="DK550" s="32"/>
      <c r="DL550" s="32"/>
      <c r="DM550" s="32"/>
      <c r="DN550" s="32"/>
      <c r="DO550" s="32"/>
      <c r="DP550" s="32"/>
      <c r="DQ550" s="32"/>
      <c r="DR550" s="32"/>
      <c r="DS550" s="32"/>
      <c r="DT550" s="32"/>
      <c r="DU550" s="32"/>
      <c r="DV550" s="32"/>
      <c r="DW550" s="32"/>
      <c r="DX550" s="32">
        <f t="shared" si="26"/>
        <v>13000</v>
      </c>
      <c r="DY550" s="32"/>
      <c r="DZ550" s="32"/>
      <c r="EA550" s="32"/>
      <c r="EB550" s="32"/>
      <c r="EC550" s="32"/>
      <c r="ED550" s="32"/>
      <c r="EE550" s="32"/>
      <c r="EF550" s="32"/>
      <c r="EG550" s="32"/>
      <c r="EH550" s="32"/>
      <c r="EI550" s="32"/>
      <c r="EJ550" s="32"/>
      <c r="EK550" s="32">
        <f t="shared" si="27"/>
        <v>129600</v>
      </c>
      <c r="EL550" s="32"/>
      <c r="EM550" s="32"/>
      <c r="EN550" s="32"/>
      <c r="EO550" s="32"/>
      <c r="EP550" s="32"/>
      <c r="EQ550" s="32"/>
      <c r="ER550" s="32"/>
      <c r="ES550" s="32"/>
      <c r="ET550" s="32"/>
      <c r="EU550" s="32"/>
      <c r="EV550" s="32"/>
      <c r="EW550" s="32"/>
      <c r="EX550" s="32">
        <f t="shared" si="28"/>
        <v>129600</v>
      </c>
      <c r="EY550" s="32"/>
      <c r="EZ550" s="32"/>
      <c r="FA550" s="32"/>
      <c r="FB550" s="32"/>
      <c r="FC550" s="32"/>
      <c r="FD550" s="32"/>
      <c r="FE550" s="32"/>
      <c r="FF550" s="32"/>
      <c r="FG550" s="32"/>
      <c r="FH550" s="32"/>
      <c r="FI550" s="32"/>
      <c r="FJ550" s="33"/>
    </row>
    <row r="551" spans="1:166" ht="12.75" x14ac:dyDescent="0.2">
      <c r="A551" s="59" t="s">
        <v>253</v>
      </c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60"/>
      <c r="AK551" s="44"/>
      <c r="AL551" s="45"/>
      <c r="AM551" s="45"/>
      <c r="AN551" s="45"/>
      <c r="AO551" s="45"/>
      <c r="AP551" s="45"/>
      <c r="AQ551" s="45" t="s">
        <v>685</v>
      </c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32">
        <v>15000</v>
      </c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>
        <v>15000</v>
      </c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>
        <v>7468.48</v>
      </c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32"/>
      <c r="CT551" s="32"/>
      <c r="CU551" s="32"/>
      <c r="CV551" s="32"/>
      <c r="CW551" s="32"/>
      <c r="CX551" s="32"/>
      <c r="CY551" s="32"/>
      <c r="CZ551" s="32"/>
      <c r="DA551" s="32"/>
      <c r="DB551" s="32"/>
      <c r="DC551" s="32"/>
      <c r="DD551" s="32"/>
      <c r="DE551" s="32"/>
      <c r="DF551" s="32"/>
      <c r="DG551" s="32"/>
      <c r="DH551" s="32"/>
      <c r="DI551" s="32"/>
      <c r="DJ551" s="32"/>
      <c r="DK551" s="32"/>
      <c r="DL551" s="32"/>
      <c r="DM551" s="32"/>
      <c r="DN551" s="32"/>
      <c r="DO551" s="32"/>
      <c r="DP551" s="32"/>
      <c r="DQ551" s="32"/>
      <c r="DR551" s="32"/>
      <c r="DS551" s="32"/>
      <c r="DT551" s="32"/>
      <c r="DU551" s="32"/>
      <c r="DV551" s="32"/>
      <c r="DW551" s="32"/>
      <c r="DX551" s="32">
        <f t="shared" si="26"/>
        <v>7468.48</v>
      </c>
      <c r="DY551" s="32"/>
      <c r="DZ551" s="32"/>
      <c r="EA551" s="32"/>
      <c r="EB551" s="32"/>
      <c r="EC551" s="32"/>
      <c r="ED551" s="32"/>
      <c r="EE551" s="32"/>
      <c r="EF551" s="32"/>
      <c r="EG551" s="32"/>
      <c r="EH551" s="32"/>
      <c r="EI551" s="32"/>
      <c r="EJ551" s="32"/>
      <c r="EK551" s="32">
        <f t="shared" si="27"/>
        <v>7531.52</v>
      </c>
      <c r="EL551" s="32"/>
      <c r="EM551" s="32"/>
      <c r="EN551" s="32"/>
      <c r="EO551" s="32"/>
      <c r="EP551" s="32"/>
      <c r="EQ551" s="32"/>
      <c r="ER551" s="32"/>
      <c r="ES551" s="32"/>
      <c r="ET551" s="32"/>
      <c r="EU551" s="32"/>
      <c r="EV551" s="32"/>
      <c r="EW551" s="32"/>
      <c r="EX551" s="32">
        <f t="shared" si="28"/>
        <v>7531.52</v>
      </c>
      <c r="EY551" s="32"/>
      <c r="EZ551" s="32"/>
      <c r="FA551" s="32"/>
      <c r="FB551" s="32"/>
      <c r="FC551" s="32"/>
      <c r="FD551" s="32"/>
      <c r="FE551" s="32"/>
      <c r="FF551" s="32"/>
      <c r="FG551" s="32"/>
      <c r="FH551" s="32"/>
      <c r="FI551" s="32"/>
      <c r="FJ551" s="33"/>
    </row>
    <row r="552" spans="1:166" ht="24.2" customHeight="1" x14ac:dyDescent="0.2">
      <c r="A552" s="59" t="s">
        <v>265</v>
      </c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44"/>
      <c r="AL552" s="45"/>
      <c r="AM552" s="45"/>
      <c r="AN552" s="45"/>
      <c r="AO552" s="45"/>
      <c r="AP552" s="45"/>
      <c r="AQ552" s="45" t="s">
        <v>686</v>
      </c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32">
        <v>250000</v>
      </c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>
        <v>250000</v>
      </c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>
        <v>186964</v>
      </c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  <c r="CU552" s="32"/>
      <c r="CV552" s="32"/>
      <c r="CW552" s="32"/>
      <c r="CX552" s="32"/>
      <c r="CY552" s="32"/>
      <c r="CZ552" s="32"/>
      <c r="DA552" s="32"/>
      <c r="DB552" s="32"/>
      <c r="DC552" s="32"/>
      <c r="DD552" s="32"/>
      <c r="DE552" s="32"/>
      <c r="DF552" s="32"/>
      <c r="DG552" s="32"/>
      <c r="DH552" s="32"/>
      <c r="DI552" s="32"/>
      <c r="DJ552" s="32"/>
      <c r="DK552" s="32"/>
      <c r="DL552" s="32"/>
      <c r="DM552" s="32"/>
      <c r="DN552" s="32"/>
      <c r="DO552" s="32"/>
      <c r="DP552" s="32"/>
      <c r="DQ552" s="32"/>
      <c r="DR552" s="32"/>
      <c r="DS552" s="32"/>
      <c r="DT552" s="32"/>
      <c r="DU552" s="32"/>
      <c r="DV552" s="32"/>
      <c r="DW552" s="32"/>
      <c r="DX552" s="32">
        <f t="shared" si="26"/>
        <v>186964</v>
      </c>
      <c r="DY552" s="32"/>
      <c r="DZ552" s="32"/>
      <c r="EA552" s="32"/>
      <c r="EB552" s="32"/>
      <c r="EC552" s="32"/>
      <c r="ED552" s="32"/>
      <c r="EE552" s="32"/>
      <c r="EF552" s="32"/>
      <c r="EG552" s="32"/>
      <c r="EH552" s="32"/>
      <c r="EI552" s="32"/>
      <c r="EJ552" s="32"/>
      <c r="EK552" s="32">
        <f t="shared" si="27"/>
        <v>63036</v>
      </c>
      <c r="EL552" s="32"/>
      <c r="EM552" s="32"/>
      <c r="EN552" s="32"/>
      <c r="EO552" s="32"/>
      <c r="EP552" s="32"/>
      <c r="EQ552" s="32"/>
      <c r="ER552" s="32"/>
      <c r="ES552" s="32"/>
      <c r="ET552" s="32"/>
      <c r="EU552" s="32"/>
      <c r="EV552" s="32"/>
      <c r="EW552" s="32"/>
      <c r="EX552" s="32">
        <f t="shared" si="28"/>
        <v>63036</v>
      </c>
      <c r="EY552" s="32"/>
      <c r="EZ552" s="32"/>
      <c r="FA552" s="32"/>
      <c r="FB552" s="32"/>
      <c r="FC552" s="32"/>
      <c r="FD552" s="32"/>
      <c r="FE552" s="32"/>
      <c r="FF552" s="32"/>
      <c r="FG552" s="32"/>
      <c r="FH552" s="32"/>
      <c r="FI552" s="32"/>
      <c r="FJ552" s="33"/>
    </row>
    <row r="553" spans="1:166" ht="24.2" customHeight="1" x14ac:dyDescent="0.2">
      <c r="A553" s="59" t="s">
        <v>269</v>
      </c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44"/>
      <c r="AL553" s="45"/>
      <c r="AM553" s="45"/>
      <c r="AN553" s="45"/>
      <c r="AO553" s="45"/>
      <c r="AP553" s="45"/>
      <c r="AQ553" s="45" t="s">
        <v>687</v>
      </c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32">
        <v>300000</v>
      </c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>
        <v>300000</v>
      </c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>
        <v>16871</v>
      </c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32"/>
      <c r="CT553" s="32"/>
      <c r="CU553" s="32"/>
      <c r="CV553" s="32"/>
      <c r="CW553" s="32"/>
      <c r="CX553" s="32"/>
      <c r="CY553" s="32"/>
      <c r="CZ553" s="32"/>
      <c r="DA553" s="32"/>
      <c r="DB553" s="32"/>
      <c r="DC553" s="32"/>
      <c r="DD553" s="32"/>
      <c r="DE553" s="32"/>
      <c r="DF553" s="32"/>
      <c r="DG553" s="32"/>
      <c r="DH553" s="32"/>
      <c r="DI553" s="32"/>
      <c r="DJ553" s="32"/>
      <c r="DK553" s="32"/>
      <c r="DL553" s="32"/>
      <c r="DM553" s="32"/>
      <c r="DN553" s="32"/>
      <c r="DO553" s="32"/>
      <c r="DP553" s="32"/>
      <c r="DQ553" s="32"/>
      <c r="DR553" s="32"/>
      <c r="DS553" s="32"/>
      <c r="DT553" s="32"/>
      <c r="DU553" s="32"/>
      <c r="DV553" s="32"/>
      <c r="DW553" s="32"/>
      <c r="DX553" s="32">
        <f t="shared" si="26"/>
        <v>16871</v>
      </c>
      <c r="DY553" s="32"/>
      <c r="DZ553" s="32"/>
      <c r="EA553" s="32"/>
      <c r="EB553" s="32"/>
      <c r="EC553" s="32"/>
      <c r="ED553" s="32"/>
      <c r="EE553" s="32"/>
      <c r="EF553" s="32"/>
      <c r="EG553" s="32"/>
      <c r="EH553" s="32"/>
      <c r="EI553" s="32"/>
      <c r="EJ553" s="32"/>
      <c r="EK553" s="32">
        <f t="shared" si="27"/>
        <v>283129</v>
      </c>
      <c r="EL553" s="32"/>
      <c r="EM553" s="32"/>
      <c r="EN553" s="32"/>
      <c r="EO553" s="32"/>
      <c r="EP553" s="32"/>
      <c r="EQ553" s="32"/>
      <c r="ER553" s="32"/>
      <c r="ES553" s="32"/>
      <c r="ET553" s="32"/>
      <c r="EU553" s="32"/>
      <c r="EV553" s="32"/>
      <c r="EW553" s="32"/>
      <c r="EX553" s="32">
        <f t="shared" si="28"/>
        <v>283129</v>
      </c>
      <c r="EY553" s="32"/>
      <c r="EZ553" s="32"/>
      <c r="FA553" s="32"/>
      <c r="FB553" s="32"/>
      <c r="FC553" s="32"/>
      <c r="FD553" s="32"/>
      <c r="FE553" s="32"/>
      <c r="FF553" s="32"/>
      <c r="FG553" s="32"/>
      <c r="FH553" s="32"/>
      <c r="FI553" s="32"/>
      <c r="FJ553" s="33"/>
    </row>
    <row r="554" spans="1:166" ht="12.75" x14ac:dyDescent="0.2">
      <c r="A554" s="59" t="s">
        <v>243</v>
      </c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44"/>
      <c r="AL554" s="45"/>
      <c r="AM554" s="45"/>
      <c r="AN554" s="45"/>
      <c r="AO554" s="45"/>
      <c r="AP554" s="45"/>
      <c r="AQ554" s="45" t="s">
        <v>688</v>
      </c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32">
        <v>490000</v>
      </c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>
        <v>490000</v>
      </c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>
        <v>490000</v>
      </c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32"/>
      <c r="CT554" s="32"/>
      <c r="CU554" s="32"/>
      <c r="CV554" s="32"/>
      <c r="CW554" s="32"/>
      <c r="CX554" s="32"/>
      <c r="CY554" s="32"/>
      <c r="CZ554" s="32"/>
      <c r="DA554" s="32"/>
      <c r="DB554" s="32"/>
      <c r="DC554" s="32"/>
      <c r="DD554" s="32"/>
      <c r="DE554" s="32"/>
      <c r="DF554" s="32"/>
      <c r="DG554" s="32"/>
      <c r="DH554" s="32"/>
      <c r="DI554" s="32"/>
      <c r="DJ554" s="32"/>
      <c r="DK554" s="32"/>
      <c r="DL554" s="32"/>
      <c r="DM554" s="32"/>
      <c r="DN554" s="32"/>
      <c r="DO554" s="32"/>
      <c r="DP554" s="32"/>
      <c r="DQ554" s="32"/>
      <c r="DR554" s="32"/>
      <c r="DS554" s="32"/>
      <c r="DT554" s="32"/>
      <c r="DU554" s="32"/>
      <c r="DV554" s="32"/>
      <c r="DW554" s="32"/>
      <c r="DX554" s="32">
        <f t="shared" si="26"/>
        <v>490000</v>
      </c>
      <c r="DY554" s="32"/>
      <c r="DZ554" s="32"/>
      <c r="EA554" s="32"/>
      <c r="EB554" s="32"/>
      <c r="EC554" s="32"/>
      <c r="ED554" s="32"/>
      <c r="EE554" s="32"/>
      <c r="EF554" s="32"/>
      <c r="EG554" s="32"/>
      <c r="EH554" s="32"/>
      <c r="EI554" s="32"/>
      <c r="EJ554" s="32"/>
      <c r="EK554" s="32">
        <f t="shared" si="27"/>
        <v>0</v>
      </c>
      <c r="EL554" s="32"/>
      <c r="EM554" s="32"/>
      <c r="EN554" s="32"/>
      <c r="EO554" s="32"/>
      <c r="EP554" s="32"/>
      <c r="EQ554" s="32"/>
      <c r="ER554" s="32"/>
      <c r="ES554" s="32"/>
      <c r="ET554" s="32"/>
      <c r="EU554" s="32"/>
      <c r="EV554" s="32"/>
      <c r="EW554" s="32"/>
      <c r="EX554" s="32">
        <f t="shared" si="28"/>
        <v>0</v>
      </c>
      <c r="EY554" s="32"/>
      <c r="EZ554" s="32"/>
      <c r="FA554" s="32"/>
      <c r="FB554" s="32"/>
      <c r="FC554" s="32"/>
      <c r="FD554" s="32"/>
      <c r="FE554" s="32"/>
      <c r="FF554" s="32"/>
      <c r="FG554" s="32"/>
      <c r="FH554" s="32"/>
      <c r="FI554" s="32"/>
      <c r="FJ554" s="33"/>
    </row>
    <row r="555" spans="1:166" ht="24.2" customHeight="1" x14ac:dyDescent="0.2">
      <c r="A555" s="59" t="s">
        <v>247</v>
      </c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44"/>
      <c r="AL555" s="45"/>
      <c r="AM555" s="45"/>
      <c r="AN555" s="45"/>
      <c r="AO555" s="45"/>
      <c r="AP555" s="45"/>
      <c r="AQ555" s="45" t="s">
        <v>689</v>
      </c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32">
        <v>147980</v>
      </c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>
        <v>147980</v>
      </c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>
        <v>147980</v>
      </c>
      <c r="CI555" s="32"/>
      <c r="CJ555" s="32"/>
      <c r="CK555" s="32"/>
      <c r="CL555" s="32"/>
      <c r="CM555" s="32"/>
      <c r="CN555" s="32"/>
      <c r="CO555" s="32"/>
      <c r="CP555" s="32"/>
      <c r="CQ555" s="32"/>
      <c r="CR555" s="32"/>
      <c r="CS555" s="32"/>
      <c r="CT555" s="32"/>
      <c r="CU555" s="32"/>
      <c r="CV555" s="32"/>
      <c r="CW555" s="32"/>
      <c r="CX555" s="32"/>
      <c r="CY555" s="32"/>
      <c r="CZ555" s="32"/>
      <c r="DA555" s="32"/>
      <c r="DB555" s="32"/>
      <c r="DC555" s="32"/>
      <c r="DD555" s="32"/>
      <c r="DE555" s="32"/>
      <c r="DF555" s="32"/>
      <c r="DG555" s="32"/>
      <c r="DH555" s="32"/>
      <c r="DI555" s="32"/>
      <c r="DJ555" s="32"/>
      <c r="DK555" s="32"/>
      <c r="DL555" s="32"/>
      <c r="DM555" s="32"/>
      <c r="DN555" s="32"/>
      <c r="DO555" s="32"/>
      <c r="DP555" s="32"/>
      <c r="DQ555" s="32"/>
      <c r="DR555" s="32"/>
      <c r="DS555" s="32"/>
      <c r="DT555" s="32"/>
      <c r="DU555" s="32"/>
      <c r="DV555" s="32"/>
      <c r="DW555" s="32"/>
      <c r="DX555" s="32">
        <f t="shared" si="26"/>
        <v>147980</v>
      </c>
      <c r="DY555" s="32"/>
      <c r="DZ555" s="32"/>
      <c r="EA555" s="32"/>
      <c r="EB555" s="32"/>
      <c r="EC555" s="32"/>
      <c r="ED555" s="32"/>
      <c r="EE555" s="32"/>
      <c r="EF555" s="32"/>
      <c r="EG555" s="32"/>
      <c r="EH555" s="32"/>
      <c r="EI555" s="32"/>
      <c r="EJ555" s="32"/>
      <c r="EK555" s="32">
        <f t="shared" si="27"/>
        <v>0</v>
      </c>
      <c r="EL555" s="32"/>
      <c r="EM555" s="32"/>
      <c r="EN555" s="32"/>
      <c r="EO555" s="32"/>
      <c r="EP555" s="32"/>
      <c r="EQ555" s="32"/>
      <c r="ER555" s="32"/>
      <c r="ES555" s="32"/>
      <c r="ET555" s="32"/>
      <c r="EU555" s="32"/>
      <c r="EV555" s="32"/>
      <c r="EW555" s="32"/>
      <c r="EX555" s="32">
        <f t="shared" si="28"/>
        <v>0</v>
      </c>
      <c r="EY555" s="32"/>
      <c r="EZ555" s="32"/>
      <c r="FA555" s="32"/>
      <c r="FB555" s="32"/>
      <c r="FC555" s="32"/>
      <c r="FD555" s="32"/>
      <c r="FE555" s="32"/>
      <c r="FF555" s="32"/>
      <c r="FG555" s="32"/>
      <c r="FH555" s="32"/>
      <c r="FI555" s="32"/>
      <c r="FJ555" s="33"/>
    </row>
    <row r="556" spans="1:166" ht="24.2" customHeight="1" x14ac:dyDescent="0.2">
      <c r="A556" s="59" t="s">
        <v>351</v>
      </c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60"/>
      <c r="AK556" s="44"/>
      <c r="AL556" s="45"/>
      <c r="AM556" s="45"/>
      <c r="AN556" s="45"/>
      <c r="AO556" s="45"/>
      <c r="AP556" s="45"/>
      <c r="AQ556" s="45" t="s">
        <v>690</v>
      </c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32">
        <v>1380000</v>
      </c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>
        <v>1380000</v>
      </c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>
        <v>1380000</v>
      </c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  <c r="CU556" s="32"/>
      <c r="CV556" s="32"/>
      <c r="CW556" s="32"/>
      <c r="CX556" s="32"/>
      <c r="CY556" s="32"/>
      <c r="CZ556" s="32"/>
      <c r="DA556" s="32"/>
      <c r="DB556" s="32"/>
      <c r="DC556" s="32"/>
      <c r="DD556" s="32"/>
      <c r="DE556" s="32"/>
      <c r="DF556" s="32"/>
      <c r="DG556" s="32"/>
      <c r="DH556" s="32"/>
      <c r="DI556" s="32"/>
      <c r="DJ556" s="32"/>
      <c r="DK556" s="32"/>
      <c r="DL556" s="32"/>
      <c r="DM556" s="32"/>
      <c r="DN556" s="32"/>
      <c r="DO556" s="32"/>
      <c r="DP556" s="32"/>
      <c r="DQ556" s="32"/>
      <c r="DR556" s="32"/>
      <c r="DS556" s="32"/>
      <c r="DT556" s="32"/>
      <c r="DU556" s="32"/>
      <c r="DV556" s="32"/>
      <c r="DW556" s="32"/>
      <c r="DX556" s="32">
        <f t="shared" si="26"/>
        <v>1380000</v>
      </c>
      <c r="DY556" s="32"/>
      <c r="DZ556" s="32"/>
      <c r="EA556" s="32"/>
      <c r="EB556" s="32"/>
      <c r="EC556" s="32"/>
      <c r="ED556" s="32"/>
      <c r="EE556" s="32"/>
      <c r="EF556" s="32"/>
      <c r="EG556" s="32"/>
      <c r="EH556" s="32"/>
      <c r="EI556" s="32"/>
      <c r="EJ556" s="32"/>
      <c r="EK556" s="32">
        <f t="shared" si="27"/>
        <v>0</v>
      </c>
      <c r="EL556" s="32"/>
      <c r="EM556" s="32"/>
      <c r="EN556" s="32"/>
      <c r="EO556" s="32"/>
      <c r="EP556" s="32"/>
      <c r="EQ556" s="32"/>
      <c r="ER556" s="32"/>
      <c r="ES556" s="32"/>
      <c r="ET556" s="32"/>
      <c r="EU556" s="32"/>
      <c r="EV556" s="32"/>
      <c r="EW556" s="32"/>
      <c r="EX556" s="32">
        <f t="shared" si="28"/>
        <v>0</v>
      </c>
      <c r="EY556" s="32"/>
      <c r="EZ556" s="32"/>
      <c r="FA556" s="32"/>
      <c r="FB556" s="32"/>
      <c r="FC556" s="32"/>
      <c r="FD556" s="32"/>
      <c r="FE556" s="32"/>
      <c r="FF556" s="32"/>
      <c r="FG556" s="32"/>
      <c r="FH556" s="32"/>
      <c r="FI556" s="32"/>
      <c r="FJ556" s="33"/>
    </row>
    <row r="557" spans="1:166" ht="12.75" x14ac:dyDescent="0.2">
      <c r="A557" s="59" t="s">
        <v>256</v>
      </c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44"/>
      <c r="AL557" s="45"/>
      <c r="AM557" s="45"/>
      <c r="AN557" s="45"/>
      <c r="AO557" s="45"/>
      <c r="AP557" s="45"/>
      <c r="AQ557" s="45" t="s">
        <v>691</v>
      </c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32">
        <v>12400</v>
      </c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>
        <v>12400</v>
      </c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>
        <v>12400</v>
      </c>
      <c r="CI557" s="32"/>
      <c r="CJ557" s="32"/>
      <c r="CK557" s="32"/>
      <c r="CL557" s="32"/>
      <c r="CM557" s="32"/>
      <c r="CN557" s="32"/>
      <c r="CO557" s="32"/>
      <c r="CP557" s="32"/>
      <c r="CQ557" s="32"/>
      <c r="CR557" s="32"/>
      <c r="CS557" s="32"/>
      <c r="CT557" s="32"/>
      <c r="CU557" s="32"/>
      <c r="CV557" s="32"/>
      <c r="CW557" s="32"/>
      <c r="CX557" s="32"/>
      <c r="CY557" s="32"/>
      <c r="CZ557" s="32"/>
      <c r="DA557" s="32"/>
      <c r="DB557" s="32"/>
      <c r="DC557" s="32"/>
      <c r="DD557" s="32"/>
      <c r="DE557" s="32"/>
      <c r="DF557" s="32"/>
      <c r="DG557" s="32"/>
      <c r="DH557" s="32"/>
      <c r="DI557" s="32"/>
      <c r="DJ557" s="32"/>
      <c r="DK557" s="32"/>
      <c r="DL557" s="32"/>
      <c r="DM557" s="32"/>
      <c r="DN557" s="32"/>
      <c r="DO557" s="32"/>
      <c r="DP557" s="32"/>
      <c r="DQ557" s="32"/>
      <c r="DR557" s="32"/>
      <c r="DS557" s="32"/>
      <c r="DT557" s="32"/>
      <c r="DU557" s="32"/>
      <c r="DV557" s="32"/>
      <c r="DW557" s="32"/>
      <c r="DX557" s="32">
        <f t="shared" si="26"/>
        <v>12400</v>
      </c>
      <c r="DY557" s="32"/>
      <c r="DZ557" s="32"/>
      <c r="EA557" s="32"/>
      <c r="EB557" s="32"/>
      <c r="EC557" s="32"/>
      <c r="ED557" s="32"/>
      <c r="EE557" s="32"/>
      <c r="EF557" s="32"/>
      <c r="EG557" s="32"/>
      <c r="EH557" s="32"/>
      <c r="EI557" s="32"/>
      <c r="EJ557" s="32"/>
      <c r="EK557" s="32">
        <f t="shared" si="27"/>
        <v>0</v>
      </c>
      <c r="EL557" s="32"/>
      <c r="EM557" s="32"/>
      <c r="EN557" s="32"/>
      <c r="EO557" s="32"/>
      <c r="EP557" s="32"/>
      <c r="EQ557" s="32"/>
      <c r="ER557" s="32"/>
      <c r="ES557" s="32"/>
      <c r="ET557" s="32"/>
      <c r="EU557" s="32"/>
      <c r="EV557" s="32"/>
      <c r="EW557" s="32"/>
      <c r="EX557" s="32">
        <f t="shared" si="28"/>
        <v>0</v>
      </c>
      <c r="EY557" s="32"/>
      <c r="EZ557" s="32"/>
      <c r="FA557" s="32"/>
      <c r="FB557" s="32"/>
      <c r="FC557" s="32"/>
      <c r="FD557" s="32"/>
      <c r="FE557" s="32"/>
      <c r="FF557" s="32"/>
      <c r="FG557" s="32"/>
      <c r="FH557" s="32"/>
      <c r="FI557" s="32"/>
      <c r="FJ557" s="33"/>
    </row>
    <row r="558" spans="1:166" ht="12.75" x14ac:dyDescent="0.2">
      <c r="A558" s="59" t="s">
        <v>285</v>
      </c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44"/>
      <c r="AL558" s="45"/>
      <c r="AM558" s="45"/>
      <c r="AN558" s="45"/>
      <c r="AO558" s="45"/>
      <c r="AP558" s="45"/>
      <c r="AQ558" s="45" t="s">
        <v>692</v>
      </c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32">
        <v>728049.13</v>
      </c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>
        <v>728049.13</v>
      </c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>
        <v>415234</v>
      </c>
      <c r="CI558" s="32"/>
      <c r="CJ558" s="32"/>
      <c r="CK558" s="32"/>
      <c r="CL558" s="32"/>
      <c r="CM558" s="32"/>
      <c r="CN558" s="32"/>
      <c r="CO558" s="32"/>
      <c r="CP558" s="32"/>
      <c r="CQ558" s="32"/>
      <c r="CR558" s="32"/>
      <c r="CS558" s="32"/>
      <c r="CT558" s="32"/>
      <c r="CU558" s="32"/>
      <c r="CV558" s="32"/>
      <c r="CW558" s="32"/>
      <c r="CX558" s="32"/>
      <c r="CY558" s="32"/>
      <c r="CZ558" s="32"/>
      <c r="DA558" s="32"/>
      <c r="DB558" s="32"/>
      <c r="DC558" s="32"/>
      <c r="DD558" s="32"/>
      <c r="DE558" s="32"/>
      <c r="DF558" s="32"/>
      <c r="DG558" s="32"/>
      <c r="DH558" s="32"/>
      <c r="DI558" s="32"/>
      <c r="DJ558" s="32"/>
      <c r="DK558" s="32"/>
      <c r="DL558" s="32"/>
      <c r="DM558" s="32"/>
      <c r="DN558" s="32"/>
      <c r="DO558" s="32"/>
      <c r="DP558" s="32"/>
      <c r="DQ558" s="32"/>
      <c r="DR558" s="32"/>
      <c r="DS558" s="32"/>
      <c r="DT558" s="32"/>
      <c r="DU558" s="32"/>
      <c r="DV558" s="32"/>
      <c r="DW558" s="32"/>
      <c r="DX558" s="32">
        <f t="shared" si="26"/>
        <v>415234</v>
      </c>
      <c r="DY558" s="32"/>
      <c r="DZ558" s="32"/>
      <c r="EA558" s="32"/>
      <c r="EB558" s="32"/>
      <c r="EC558" s="32"/>
      <c r="ED558" s="32"/>
      <c r="EE558" s="32"/>
      <c r="EF558" s="32"/>
      <c r="EG558" s="32"/>
      <c r="EH558" s="32"/>
      <c r="EI558" s="32"/>
      <c r="EJ558" s="32"/>
      <c r="EK558" s="32">
        <f t="shared" si="27"/>
        <v>312815.13</v>
      </c>
      <c r="EL558" s="32"/>
      <c r="EM558" s="32"/>
      <c r="EN558" s="32"/>
      <c r="EO558" s="32"/>
      <c r="EP558" s="32"/>
      <c r="EQ558" s="32"/>
      <c r="ER558" s="32"/>
      <c r="ES558" s="32"/>
      <c r="ET558" s="32"/>
      <c r="EU558" s="32"/>
      <c r="EV558" s="32"/>
      <c r="EW558" s="32"/>
      <c r="EX558" s="32">
        <f t="shared" si="28"/>
        <v>312815.13</v>
      </c>
      <c r="EY558" s="32"/>
      <c r="EZ558" s="32"/>
      <c r="FA558" s="32"/>
      <c r="FB558" s="32"/>
      <c r="FC558" s="32"/>
      <c r="FD558" s="32"/>
      <c r="FE558" s="32"/>
      <c r="FF558" s="32"/>
      <c r="FG558" s="32"/>
      <c r="FH558" s="32"/>
      <c r="FI558" s="32"/>
      <c r="FJ558" s="33"/>
    </row>
    <row r="559" spans="1:166" ht="48.6" customHeight="1" x14ac:dyDescent="0.2">
      <c r="A559" s="59" t="s">
        <v>672</v>
      </c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44"/>
      <c r="AL559" s="45"/>
      <c r="AM559" s="45"/>
      <c r="AN559" s="45"/>
      <c r="AO559" s="45"/>
      <c r="AP559" s="45"/>
      <c r="AQ559" s="45" t="s">
        <v>693</v>
      </c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32">
        <v>126750</v>
      </c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>
        <v>126750</v>
      </c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>
        <v>126750</v>
      </c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32"/>
      <c r="CT559" s="32"/>
      <c r="CU559" s="32"/>
      <c r="CV559" s="32"/>
      <c r="CW559" s="32"/>
      <c r="CX559" s="32"/>
      <c r="CY559" s="32"/>
      <c r="CZ559" s="32"/>
      <c r="DA559" s="32"/>
      <c r="DB559" s="32"/>
      <c r="DC559" s="32"/>
      <c r="DD559" s="32"/>
      <c r="DE559" s="32"/>
      <c r="DF559" s="32"/>
      <c r="DG559" s="32"/>
      <c r="DH559" s="32"/>
      <c r="DI559" s="32"/>
      <c r="DJ559" s="32"/>
      <c r="DK559" s="32"/>
      <c r="DL559" s="32"/>
      <c r="DM559" s="32"/>
      <c r="DN559" s="32"/>
      <c r="DO559" s="32"/>
      <c r="DP559" s="32"/>
      <c r="DQ559" s="32"/>
      <c r="DR559" s="32"/>
      <c r="DS559" s="32"/>
      <c r="DT559" s="32"/>
      <c r="DU559" s="32"/>
      <c r="DV559" s="32"/>
      <c r="DW559" s="32"/>
      <c r="DX559" s="32">
        <f t="shared" si="26"/>
        <v>126750</v>
      </c>
      <c r="DY559" s="32"/>
      <c r="DZ559" s="32"/>
      <c r="EA559" s="32"/>
      <c r="EB559" s="32"/>
      <c r="EC559" s="32"/>
      <c r="ED559" s="32"/>
      <c r="EE559" s="32"/>
      <c r="EF559" s="32"/>
      <c r="EG559" s="32"/>
      <c r="EH559" s="32"/>
      <c r="EI559" s="32"/>
      <c r="EJ559" s="32"/>
      <c r="EK559" s="32">
        <f t="shared" si="27"/>
        <v>0</v>
      </c>
      <c r="EL559" s="32"/>
      <c r="EM559" s="32"/>
      <c r="EN559" s="32"/>
      <c r="EO559" s="32"/>
      <c r="EP559" s="32"/>
      <c r="EQ559" s="32"/>
      <c r="ER559" s="32"/>
      <c r="ES559" s="32"/>
      <c r="ET559" s="32"/>
      <c r="EU559" s="32"/>
      <c r="EV559" s="32"/>
      <c r="EW559" s="32"/>
      <c r="EX559" s="32">
        <f t="shared" si="28"/>
        <v>0</v>
      </c>
      <c r="EY559" s="32"/>
      <c r="EZ559" s="32"/>
      <c r="FA559" s="32"/>
      <c r="FB559" s="32"/>
      <c r="FC559" s="32"/>
      <c r="FD559" s="32"/>
      <c r="FE559" s="32"/>
      <c r="FF559" s="32"/>
      <c r="FG559" s="32"/>
      <c r="FH559" s="32"/>
      <c r="FI559" s="32"/>
      <c r="FJ559" s="33"/>
    </row>
    <row r="560" spans="1:166" ht="24.2" customHeight="1" x14ac:dyDescent="0.2">
      <c r="A560" s="59" t="s">
        <v>260</v>
      </c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44"/>
      <c r="AL560" s="45"/>
      <c r="AM560" s="45"/>
      <c r="AN560" s="45"/>
      <c r="AO560" s="45"/>
      <c r="AP560" s="45"/>
      <c r="AQ560" s="45" t="s">
        <v>694</v>
      </c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32">
        <v>30000</v>
      </c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>
        <v>30000</v>
      </c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>
        <v>30000</v>
      </c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  <c r="CU560" s="32"/>
      <c r="CV560" s="32"/>
      <c r="CW560" s="32"/>
      <c r="CX560" s="32"/>
      <c r="CY560" s="32"/>
      <c r="CZ560" s="32"/>
      <c r="DA560" s="32"/>
      <c r="DB560" s="32"/>
      <c r="DC560" s="32"/>
      <c r="DD560" s="32"/>
      <c r="DE560" s="32"/>
      <c r="DF560" s="32"/>
      <c r="DG560" s="32"/>
      <c r="DH560" s="32"/>
      <c r="DI560" s="32"/>
      <c r="DJ560" s="32"/>
      <c r="DK560" s="32"/>
      <c r="DL560" s="32"/>
      <c r="DM560" s="32"/>
      <c r="DN560" s="32"/>
      <c r="DO560" s="32"/>
      <c r="DP560" s="32"/>
      <c r="DQ560" s="32"/>
      <c r="DR560" s="32"/>
      <c r="DS560" s="32"/>
      <c r="DT560" s="32"/>
      <c r="DU560" s="32"/>
      <c r="DV560" s="32"/>
      <c r="DW560" s="32"/>
      <c r="DX560" s="32">
        <f t="shared" si="26"/>
        <v>30000</v>
      </c>
      <c r="DY560" s="32"/>
      <c r="DZ560" s="32"/>
      <c r="EA560" s="32"/>
      <c r="EB560" s="32"/>
      <c r="EC560" s="32"/>
      <c r="ED560" s="32"/>
      <c r="EE560" s="32"/>
      <c r="EF560" s="32"/>
      <c r="EG560" s="32"/>
      <c r="EH560" s="32"/>
      <c r="EI560" s="32"/>
      <c r="EJ560" s="32"/>
      <c r="EK560" s="32">
        <f t="shared" si="27"/>
        <v>0</v>
      </c>
      <c r="EL560" s="32"/>
      <c r="EM560" s="32"/>
      <c r="EN560" s="32"/>
      <c r="EO560" s="32"/>
      <c r="EP560" s="32"/>
      <c r="EQ560" s="32"/>
      <c r="ER560" s="32"/>
      <c r="ES560" s="32"/>
      <c r="ET560" s="32"/>
      <c r="EU560" s="32"/>
      <c r="EV560" s="32"/>
      <c r="EW560" s="32"/>
      <c r="EX560" s="32">
        <f t="shared" si="28"/>
        <v>0</v>
      </c>
      <c r="EY560" s="32"/>
      <c r="EZ560" s="32"/>
      <c r="FA560" s="32"/>
      <c r="FB560" s="32"/>
      <c r="FC560" s="32"/>
      <c r="FD560" s="32"/>
      <c r="FE560" s="32"/>
      <c r="FF560" s="32"/>
      <c r="FG560" s="32"/>
      <c r="FH560" s="32"/>
      <c r="FI560" s="32"/>
      <c r="FJ560" s="33"/>
    </row>
    <row r="561" spans="1:166" ht="12.75" x14ac:dyDescent="0.2">
      <c r="A561" s="59" t="s">
        <v>253</v>
      </c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44"/>
      <c r="AL561" s="45"/>
      <c r="AM561" s="45"/>
      <c r="AN561" s="45"/>
      <c r="AO561" s="45"/>
      <c r="AP561" s="45"/>
      <c r="AQ561" s="45" t="s">
        <v>695</v>
      </c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32">
        <v>457758.42</v>
      </c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>
        <v>457758.42</v>
      </c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>
        <v>452304</v>
      </c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  <c r="CU561" s="32"/>
      <c r="CV561" s="32"/>
      <c r="CW561" s="32"/>
      <c r="CX561" s="32"/>
      <c r="CY561" s="32"/>
      <c r="CZ561" s="32"/>
      <c r="DA561" s="32"/>
      <c r="DB561" s="32"/>
      <c r="DC561" s="32"/>
      <c r="DD561" s="32"/>
      <c r="DE561" s="32"/>
      <c r="DF561" s="32"/>
      <c r="DG561" s="32"/>
      <c r="DH561" s="32"/>
      <c r="DI561" s="32"/>
      <c r="DJ561" s="32"/>
      <c r="DK561" s="32"/>
      <c r="DL561" s="32"/>
      <c r="DM561" s="32"/>
      <c r="DN561" s="32"/>
      <c r="DO561" s="32"/>
      <c r="DP561" s="32"/>
      <c r="DQ561" s="32"/>
      <c r="DR561" s="32"/>
      <c r="DS561" s="32"/>
      <c r="DT561" s="32"/>
      <c r="DU561" s="32"/>
      <c r="DV561" s="32"/>
      <c r="DW561" s="32"/>
      <c r="DX561" s="32">
        <f t="shared" si="26"/>
        <v>452304</v>
      </c>
      <c r="DY561" s="32"/>
      <c r="DZ561" s="32"/>
      <c r="EA561" s="32"/>
      <c r="EB561" s="32"/>
      <c r="EC561" s="32"/>
      <c r="ED561" s="32"/>
      <c r="EE561" s="32"/>
      <c r="EF561" s="32"/>
      <c r="EG561" s="32"/>
      <c r="EH561" s="32"/>
      <c r="EI561" s="32"/>
      <c r="EJ561" s="32"/>
      <c r="EK561" s="32">
        <f t="shared" si="27"/>
        <v>5454.4199999999837</v>
      </c>
      <c r="EL561" s="32"/>
      <c r="EM561" s="32"/>
      <c r="EN561" s="32"/>
      <c r="EO561" s="32"/>
      <c r="EP561" s="32"/>
      <c r="EQ561" s="32"/>
      <c r="ER561" s="32"/>
      <c r="ES561" s="32"/>
      <c r="ET561" s="32"/>
      <c r="EU561" s="32"/>
      <c r="EV561" s="32"/>
      <c r="EW561" s="32"/>
      <c r="EX561" s="32">
        <f t="shared" si="28"/>
        <v>5454.4199999999837</v>
      </c>
      <c r="EY561" s="32"/>
      <c r="EZ561" s="32"/>
      <c r="FA561" s="32"/>
      <c r="FB561" s="32"/>
      <c r="FC561" s="32"/>
      <c r="FD561" s="32"/>
      <c r="FE561" s="32"/>
      <c r="FF561" s="32"/>
      <c r="FG561" s="32"/>
      <c r="FH561" s="32"/>
      <c r="FI561" s="32"/>
      <c r="FJ561" s="33"/>
    </row>
    <row r="562" spans="1:166" ht="24.2" customHeight="1" x14ac:dyDescent="0.2">
      <c r="A562" s="59" t="s">
        <v>265</v>
      </c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44"/>
      <c r="AL562" s="45"/>
      <c r="AM562" s="45"/>
      <c r="AN562" s="45"/>
      <c r="AO562" s="45"/>
      <c r="AP562" s="45"/>
      <c r="AQ562" s="45" t="s">
        <v>696</v>
      </c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32">
        <v>270270</v>
      </c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>
        <v>270270</v>
      </c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>
        <v>269570</v>
      </c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32"/>
      <c r="CT562" s="32"/>
      <c r="CU562" s="32"/>
      <c r="CV562" s="32"/>
      <c r="CW562" s="32"/>
      <c r="CX562" s="32"/>
      <c r="CY562" s="32"/>
      <c r="CZ562" s="32"/>
      <c r="DA562" s="32"/>
      <c r="DB562" s="32"/>
      <c r="DC562" s="32"/>
      <c r="DD562" s="32"/>
      <c r="DE562" s="32"/>
      <c r="DF562" s="32"/>
      <c r="DG562" s="32"/>
      <c r="DH562" s="32"/>
      <c r="DI562" s="32"/>
      <c r="DJ562" s="32"/>
      <c r="DK562" s="32"/>
      <c r="DL562" s="32"/>
      <c r="DM562" s="32"/>
      <c r="DN562" s="32"/>
      <c r="DO562" s="32"/>
      <c r="DP562" s="32"/>
      <c r="DQ562" s="32"/>
      <c r="DR562" s="32"/>
      <c r="DS562" s="32"/>
      <c r="DT562" s="32"/>
      <c r="DU562" s="32"/>
      <c r="DV562" s="32"/>
      <c r="DW562" s="32"/>
      <c r="DX562" s="32">
        <f t="shared" si="26"/>
        <v>269570</v>
      </c>
      <c r="DY562" s="32"/>
      <c r="DZ562" s="32"/>
      <c r="EA562" s="32"/>
      <c r="EB562" s="32"/>
      <c r="EC562" s="32"/>
      <c r="ED562" s="32"/>
      <c r="EE562" s="32"/>
      <c r="EF562" s="32"/>
      <c r="EG562" s="32"/>
      <c r="EH562" s="32"/>
      <c r="EI562" s="32"/>
      <c r="EJ562" s="32"/>
      <c r="EK562" s="32">
        <f t="shared" si="27"/>
        <v>700</v>
      </c>
      <c r="EL562" s="32"/>
      <c r="EM562" s="32"/>
      <c r="EN562" s="32"/>
      <c r="EO562" s="32"/>
      <c r="EP562" s="32"/>
      <c r="EQ562" s="32"/>
      <c r="ER562" s="32"/>
      <c r="ES562" s="32"/>
      <c r="ET562" s="32"/>
      <c r="EU562" s="32"/>
      <c r="EV562" s="32"/>
      <c r="EW562" s="32"/>
      <c r="EX562" s="32">
        <f t="shared" si="28"/>
        <v>700</v>
      </c>
      <c r="EY562" s="32"/>
      <c r="EZ562" s="32"/>
      <c r="FA562" s="32"/>
      <c r="FB562" s="32"/>
      <c r="FC562" s="32"/>
      <c r="FD562" s="32"/>
      <c r="FE562" s="32"/>
      <c r="FF562" s="32"/>
      <c r="FG562" s="32"/>
      <c r="FH562" s="32"/>
      <c r="FI562" s="32"/>
      <c r="FJ562" s="33"/>
    </row>
    <row r="563" spans="1:166" ht="36.4" customHeight="1" x14ac:dyDescent="0.2">
      <c r="A563" s="59" t="s">
        <v>503</v>
      </c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44"/>
      <c r="AL563" s="45"/>
      <c r="AM563" s="45"/>
      <c r="AN563" s="45"/>
      <c r="AO563" s="45"/>
      <c r="AP563" s="45"/>
      <c r="AQ563" s="45" t="s">
        <v>697</v>
      </c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32">
        <v>2000</v>
      </c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>
        <v>2000</v>
      </c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>
        <v>2000</v>
      </c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  <c r="CU563" s="32"/>
      <c r="CV563" s="32"/>
      <c r="CW563" s="32"/>
      <c r="CX563" s="32"/>
      <c r="CY563" s="32"/>
      <c r="CZ563" s="32"/>
      <c r="DA563" s="32"/>
      <c r="DB563" s="32"/>
      <c r="DC563" s="32"/>
      <c r="DD563" s="32"/>
      <c r="DE563" s="32"/>
      <c r="DF563" s="32"/>
      <c r="DG563" s="32"/>
      <c r="DH563" s="32"/>
      <c r="DI563" s="32"/>
      <c r="DJ563" s="32"/>
      <c r="DK563" s="32"/>
      <c r="DL563" s="32"/>
      <c r="DM563" s="32"/>
      <c r="DN563" s="32"/>
      <c r="DO563" s="32"/>
      <c r="DP563" s="32"/>
      <c r="DQ563" s="32"/>
      <c r="DR563" s="32"/>
      <c r="DS563" s="32"/>
      <c r="DT563" s="32"/>
      <c r="DU563" s="32"/>
      <c r="DV563" s="32"/>
      <c r="DW563" s="32"/>
      <c r="DX563" s="32">
        <f t="shared" si="26"/>
        <v>2000</v>
      </c>
      <c r="DY563" s="32"/>
      <c r="DZ563" s="32"/>
      <c r="EA563" s="32"/>
      <c r="EB563" s="32"/>
      <c r="EC563" s="32"/>
      <c r="ED563" s="32"/>
      <c r="EE563" s="32"/>
      <c r="EF563" s="32"/>
      <c r="EG563" s="32"/>
      <c r="EH563" s="32"/>
      <c r="EI563" s="32"/>
      <c r="EJ563" s="32"/>
      <c r="EK563" s="32">
        <f t="shared" si="27"/>
        <v>0</v>
      </c>
      <c r="EL563" s="32"/>
      <c r="EM563" s="32"/>
      <c r="EN563" s="32"/>
      <c r="EO563" s="32"/>
      <c r="EP563" s="32"/>
      <c r="EQ563" s="32"/>
      <c r="ER563" s="32"/>
      <c r="ES563" s="32"/>
      <c r="ET563" s="32"/>
      <c r="EU563" s="32"/>
      <c r="EV563" s="32"/>
      <c r="EW563" s="32"/>
      <c r="EX563" s="32">
        <f t="shared" si="28"/>
        <v>0</v>
      </c>
      <c r="EY563" s="32"/>
      <c r="EZ563" s="32"/>
      <c r="FA563" s="32"/>
      <c r="FB563" s="32"/>
      <c r="FC563" s="32"/>
      <c r="FD563" s="32"/>
      <c r="FE563" s="32"/>
      <c r="FF563" s="32"/>
      <c r="FG563" s="32"/>
      <c r="FH563" s="32"/>
      <c r="FI563" s="32"/>
      <c r="FJ563" s="33"/>
    </row>
    <row r="564" spans="1:166" ht="24.2" customHeight="1" x14ac:dyDescent="0.2">
      <c r="A564" s="59" t="s">
        <v>269</v>
      </c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44"/>
      <c r="AL564" s="45"/>
      <c r="AM564" s="45"/>
      <c r="AN564" s="45"/>
      <c r="AO564" s="45"/>
      <c r="AP564" s="45"/>
      <c r="AQ564" s="45" t="s">
        <v>698</v>
      </c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32">
        <v>157296.87</v>
      </c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>
        <v>157296.87</v>
      </c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>
        <v>137453.20000000001</v>
      </c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  <c r="CU564" s="32"/>
      <c r="CV564" s="32"/>
      <c r="CW564" s="32"/>
      <c r="CX564" s="32"/>
      <c r="CY564" s="32"/>
      <c r="CZ564" s="32"/>
      <c r="DA564" s="32"/>
      <c r="DB564" s="32"/>
      <c r="DC564" s="32"/>
      <c r="DD564" s="32"/>
      <c r="DE564" s="32"/>
      <c r="DF564" s="32"/>
      <c r="DG564" s="32"/>
      <c r="DH564" s="32"/>
      <c r="DI564" s="32"/>
      <c r="DJ564" s="32"/>
      <c r="DK564" s="32"/>
      <c r="DL564" s="32"/>
      <c r="DM564" s="32"/>
      <c r="DN564" s="32"/>
      <c r="DO564" s="32"/>
      <c r="DP564" s="32"/>
      <c r="DQ564" s="32"/>
      <c r="DR564" s="32"/>
      <c r="DS564" s="32"/>
      <c r="DT564" s="32"/>
      <c r="DU564" s="32"/>
      <c r="DV564" s="32"/>
      <c r="DW564" s="32"/>
      <c r="DX564" s="32">
        <f t="shared" si="26"/>
        <v>137453.20000000001</v>
      </c>
      <c r="DY564" s="32"/>
      <c r="DZ564" s="32"/>
      <c r="EA564" s="32"/>
      <c r="EB564" s="32"/>
      <c r="EC564" s="32"/>
      <c r="ED564" s="32"/>
      <c r="EE564" s="32"/>
      <c r="EF564" s="32"/>
      <c r="EG564" s="32"/>
      <c r="EH564" s="32"/>
      <c r="EI564" s="32"/>
      <c r="EJ564" s="32"/>
      <c r="EK564" s="32">
        <f t="shared" si="27"/>
        <v>19843.669999999984</v>
      </c>
      <c r="EL564" s="32"/>
      <c r="EM564" s="32"/>
      <c r="EN564" s="32"/>
      <c r="EO564" s="32"/>
      <c r="EP564" s="32"/>
      <c r="EQ564" s="32"/>
      <c r="ER564" s="32"/>
      <c r="ES564" s="32"/>
      <c r="ET564" s="32"/>
      <c r="EU564" s="32"/>
      <c r="EV564" s="32"/>
      <c r="EW564" s="32"/>
      <c r="EX564" s="32">
        <f t="shared" si="28"/>
        <v>19843.669999999984</v>
      </c>
      <c r="EY564" s="32"/>
      <c r="EZ564" s="32"/>
      <c r="FA564" s="32"/>
      <c r="FB564" s="32"/>
      <c r="FC564" s="32"/>
      <c r="FD564" s="32"/>
      <c r="FE564" s="32"/>
      <c r="FF564" s="32"/>
      <c r="FG564" s="32"/>
      <c r="FH564" s="32"/>
      <c r="FI564" s="32"/>
      <c r="FJ564" s="33"/>
    </row>
    <row r="565" spans="1:166" ht="36.4" customHeight="1" x14ac:dyDescent="0.2">
      <c r="A565" s="59" t="s">
        <v>347</v>
      </c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44"/>
      <c r="AL565" s="45"/>
      <c r="AM565" s="45"/>
      <c r="AN565" s="45"/>
      <c r="AO565" s="45"/>
      <c r="AP565" s="45"/>
      <c r="AQ565" s="45" t="s">
        <v>699</v>
      </c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32">
        <v>524750</v>
      </c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>
        <v>524750</v>
      </c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>
        <v>500750</v>
      </c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  <c r="CU565" s="32"/>
      <c r="CV565" s="32"/>
      <c r="CW565" s="32"/>
      <c r="CX565" s="32"/>
      <c r="CY565" s="32"/>
      <c r="CZ565" s="32"/>
      <c r="DA565" s="32"/>
      <c r="DB565" s="32"/>
      <c r="DC565" s="32"/>
      <c r="DD565" s="32"/>
      <c r="DE565" s="32"/>
      <c r="DF565" s="32"/>
      <c r="DG565" s="32"/>
      <c r="DH565" s="32"/>
      <c r="DI565" s="32"/>
      <c r="DJ565" s="32"/>
      <c r="DK565" s="32"/>
      <c r="DL565" s="32"/>
      <c r="DM565" s="32"/>
      <c r="DN565" s="32"/>
      <c r="DO565" s="32"/>
      <c r="DP565" s="32"/>
      <c r="DQ565" s="32"/>
      <c r="DR565" s="32"/>
      <c r="DS565" s="32"/>
      <c r="DT565" s="32"/>
      <c r="DU565" s="32"/>
      <c r="DV565" s="32"/>
      <c r="DW565" s="32"/>
      <c r="DX565" s="32">
        <f t="shared" si="26"/>
        <v>500750</v>
      </c>
      <c r="DY565" s="32"/>
      <c r="DZ565" s="32"/>
      <c r="EA565" s="32"/>
      <c r="EB565" s="32"/>
      <c r="EC565" s="32"/>
      <c r="ED565" s="32"/>
      <c r="EE565" s="32"/>
      <c r="EF565" s="32"/>
      <c r="EG565" s="32"/>
      <c r="EH565" s="32"/>
      <c r="EI565" s="32"/>
      <c r="EJ565" s="32"/>
      <c r="EK565" s="32">
        <f t="shared" si="27"/>
        <v>24000</v>
      </c>
      <c r="EL565" s="32"/>
      <c r="EM565" s="32"/>
      <c r="EN565" s="32"/>
      <c r="EO565" s="32"/>
      <c r="EP565" s="32"/>
      <c r="EQ565" s="32"/>
      <c r="ER565" s="32"/>
      <c r="ES565" s="32"/>
      <c r="ET565" s="32"/>
      <c r="EU565" s="32"/>
      <c r="EV565" s="32"/>
      <c r="EW565" s="32"/>
      <c r="EX565" s="32">
        <f t="shared" si="28"/>
        <v>24000</v>
      </c>
      <c r="EY565" s="32"/>
      <c r="EZ565" s="32"/>
      <c r="FA565" s="32"/>
      <c r="FB565" s="32"/>
      <c r="FC565" s="32"/>
      <c r="FD565" s="32"/>
      <c r="FE565" s="32"/>
      <c r="FF565" s="32"/>
      <c r="FG565" s="32"/>
      <c r="FH565" s="32"/>
      <c r="FI565" s="32"/>
      <c r="FJ565" s="33"/>
    </row>
    <row r="566" spans="1:166" ht="12.75" x14ac:dyDescent="0.2">
      <c r="A566" s="59" t="s">
        <v>243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44"/>
      <c r="AL566" s="45"/>
      <c r="AM566" s="45"/>
      <c r="AN566" s="45"/>
      <c r="AO566" s="45"/>
      <c r="AP566" s="45"/>
      <c r="AQ566" s="45" t="s">
        <v>700</v>
      </c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32">
        <v>11694269.76</v>
      </c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>
        <v>11694269.76</v>
      </c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>
        <v>9548715.5199999996</v>
      </c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32"/>
      <c r="CT566" s="32"/>
      <c r="CU566" s="32"/>
      <c r="CV566" s="32"/>
      <c r="CW566" s="32"/>
      <c r="CX566" s="32"/>
      <c r="CY566" s="32"/>
      <c r="CZ566" s="32"/>
      <c r="DA566" s="32"/>
      <c r="DB566" s="32"/>
      <c r="DC566" s="32"/>
      <c r="DD566" s="32"/>
      <c r="DE566" s="32"/>
      <c r="DF566" s="32"/>
      <c r="DG566" s="32"/>
      <c r="DH566" s="32"/>
      <c r="DI566" s="32"/>
      <c r="DJ566" s="32"/>
      <c r="DK566" s="32"/>
      <c r="DL566" s="32"/>
      <c r="DM566" s="32"/>
      <c r="DN566" s="32"/>
      <c r="DO566" s="32"/>
      <c r="DP566" s="32"/>
      <c r="DQ566" s="32"/>
      <c r="DR566" s="32"/>
      <c r="DS566" s="32"/>
      <c r="DT566" s="32"/>
      <c r="DU566" s="32"/>
      <c r="DV566" s="32"/>
      <c r="DW566" s="32"/>
      <c r="DX566" s="32">
        <f t="shared" si="26"/>
        <v>9548715.5199999996</v>
      </c>
      <c r="DY566" s="32"/>
      <c r="DZ566" s="32"/>
      <c r="EA566" s="32"/>
      <c r="EB566" s="32"/>
      <c r="EC566" s="32"/>
      <c r="ED566" s="32"/>
      <c r="EE566" s="32"/>
      <c r="EF566" s="32"/>
      <c r="EG566" s="32"/>
      <c r="EH566" s="32"/>
      <c r="EI566" s="32"/>
      <c r="EJ566" s="32"/>
      <c r="EK566" s="32">
        <f t="shared" si="27"/>
        <v>2145554.2400000002</v>
      </c>
      <c r="EL566" s="32"/>
      <c r="EM566" s="32"/>
      <c r="EN566" s="32"/>
      <c r="EO566" s="32"/>
      <c r="EP566" s="32"/>
      <c r="EQ566" s="32"/>
      <c r="ER566" s="32"/>
      <c r="ES566" s="32"/>
      <c r="ET566" s="32"/>
      <c r="EU566" s="32"/>
      <c r="EV566" s="32"/>
      <c r="EW566" s="32"/>
      <c r="EX566" s="32">
        <f t="shared" si="28"/>
        <v>2145554.2400000002</v>
      </c>
      <c r="EY566" s="32"/>
      <c r="EZ566" s="32"/>
      <c r="FA566" s="32"/>
      <c r="FB566" s="32"/>
      <c r="FC566" s="32"/>
      <c r="FD566" s="32"/>
      <c r="FE566" s="32"/>
      <c r="FF566" s="32"/>
      <c r="FG566" s="32"/>
      <c r="FH566" s="32"/>
      <c r="FI566" s="32"/>
      <c r="FJ566" s="33"/>
    </row>
    <row r="567" spans="1:166" ht="24.2" customHeight="1" x14ac:dyDescent="0.2">
      <c r="A567" s="59" t="s">
        <v>245</v>
      </c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44"/>
      <c r="AL567" s="45"/>
      <c r="AM567" s="45"/>
      <c r="AN567" s="45"/>
      <c r="AO567" s="45"/>
      <c r="AP567" s="45"/>
      <c r="AQ567" s="45" t="s">
        <v>701</v>
      </c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32">
        <v>92154.15</v>
      </c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>
        <v>92154.15</v>
      </c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>
        <v>70020.509999999995</v>
      </c>
      <c r="CI567" s="32"/>
      <c r="CJ567" s="32"/>
      <c r="CK567" s="32"/>
      <c r="CL567" s="32"/>
      <c r="CM567" s="32"/>
      <c r="CN567" s="32"/>
      <c r="CO567" s="32"/>
      <c r="CP567" s="32"/>
      <c r="CQ567" s="32"/>
      <c r="CR567" s="32"/>
      <c r="CS567" s="32"/>
      <c r="CT567" s="32"/>
      <c r="CU567" s="32"/>
      <c r="CV567" s="32"/>
      <c r="CW567" s="32"/>
      <c r="CX567" s="32"/>
      <c r="CY567" s="32"/>
      <c r="CZ567" s="32"/>
      <c r="DA567" s="32"/>
      <c r="DB567" s="32"/>
      <c r="DC567" s="32"/>
      <c r="DD567" s="32"/>
      <c r="DE567" s="32"/>
      <c r="DF567" s="32"/>
      <c r="DG567" s="32"/>
      <c r="DH567" s="32"/>
      <c r="DI567" s="32"/>
      <c r="DJ567" s="32"/>
      <c r="DK567" s="32"/>
      <c r="DL567" s="32"/>
      <c r="DM567" s="32"/>
      <c r="DN567" s="32"/>
      <c r="DO567" s="32"/>
      <c r="DP567" s="32"/>
      <c r="DQ567" s="32"/>
      <c r="DR567" s="32"/>
      <c r="DS567" s="32"/>
      <c r="DT567" s="32"/>
      <c r="DU567" s="32"/>
      <c r="DV567" s="32"/>
      <c r="DW567" s="32"/>
      <c r="DX567" s="32">
        <f t="shared" si="26"/>
        <v>70020.509999999995</v>
      </c>
      <c r="DY567" s="32"/>
      <c r="DZ567" s="32"/>
      <c r="EA567" s="32"/>
      <c r="EB567" s="32"/>
      <c r="EC567" s="32"/>
      <c r="ED567" s="32"/>
      <c r="EE567" s="32"/>
      <c r="EF567" s="32"/>
      <c r="EG567" s="32"/>
      <c r="EH567" s="32"/>
      <c r="EI567" s="32"/>
      <c r="EJ567" s="32"/>
      <c r="EK567" s="32">
        <f t="shared" si="27"/>
        <v>22133.64</v>
      </c>
      <c r="EL567" s="32"/>
      <c r="EM567" s="32"/>
      <c r="EN567" s="32"/>
      <c r="EO567" s="32"/>
      <c r="EP567" s="32"/>
      <c r="EQ567" s="32"/>
      <c r="ER567" s="32"/>
      <c r="ES567" s="32"/>
      <c r="ET567" s="32"/>
      <c r="EU567" s="32"/>
      <c r="EV567" s="32"/>
      <c r="EW567" s="32"/>
      <c r="EX567" s="32">
        <f t="shared" si="28"/>
        <v>22133.64</v>
      </c>
      <c r="EY567" s="32"/>
      <c r="EZ567" s="32"/>
      <c r="FA567" s="32"/>
      <c r="FB567" s="32"/>
      <c r="FC567" s="32"/>
      <c r="FD567" s="32"/>
      <c r="FE567" s="32"/>
      <c r="FF567" s="32"/>
      <c r="FG567" s="32"/>
      <c r="FH567" s="32"/>
      <c r="FI567" s="32"/>
      <c r="FJ567" s="33"/>
    </row>
    <row r="568" spans="1:166" ht="24.2" customHeight="1" x14ac:dyDescent="0.2">
      <c r="A568" s="59" t="s">
        <v>251</v>
      </c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44"/>
      <c r="AL568" s="45"/>
      <c r="AM568" s="45"/>
      <c r="AN568" s="45"/>
      <c r="AO568" s="45"/>
      <c r="AP568" s="45"/>
      <c r="AQ568" s="45" t="s">
        <v>702</v>
      </c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32">
        <v>2500</v>
      </c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>
        <v>2500</v>
      </c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>
        <v>1500</v>
      </c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32"/>
      <c r="CT568" s="32"/>
      <c r="CU568" s="32"/>
      <c r="CV568" s="32"/>
      <c r="CW568" s="32"/>
      <c r="CX568" s="32"/>
      <c r="CY568" s="32"/>
      <c r="CZ568" s="32"/>
      <c r="DA568" s="32"/>
      <c r="DB568" s="32"/>
      <c r="DC568" s="32"/>
      <c r="DD568" s="32"/>
      <c r="DE568" s="32"/>
      <c r="DF568" s="32"/>
      <c r="DG568" s="32"/>
      <c r="DH568" s="32"/>
      <c r="DI568" s="32"/>
      <c r="DJ568" s="32"/>
      <c r="DK568" s="32"/>
      <c r="DL568" s="32"/>
      <c r="DM568" s="32"/>
      <c r="DN568" s="32"/>
      <c r="DO568" s="32"/>
      <c r="DP568" s="32"/>
      <c r="DQ568" s="32"/>
      <c r="DR568" s="32"/>
      <c r="DS568" s="32"/>
      <c r="DT568" s="32"/>
      <c r="DU568" s="32"/>
      <c r="DV568" s="32"/>
      <c r="DW568" s="32"/>
      <c r="DX568" s="32">
        <f t="shared" si="26"/>
        <v>1500</v>
      </c>
      <c r="DY568" s="32"/>
      <c r="DZ568" s="32"/>
      <c r="EA568" s="32"/>
      <c r="EB568" s="32"/>
      <c r="EC568" s="32"/>
      <c r="ED568" s="32"/>
      <c r="EE568" s="32"/>
      <c r="EF568" s="32"/>
      <c r="EG568" s="32"/>
      <c r="EH568" s="32"/>
      <c r="EI568" s="32"/>
      <c r="EJ568" s="32"/>
      <c r="EK568" s="32">
        <f t="shared" si="27"/>
        <v>1000</v>
      </c>
      <c r="EL568" s="32"/>
      <c r="EM568" s="32"/>
      <c r="EN568" s="32"/>
      <c r="EO568" s="32"/>
      <c r="EP568" s="32"/>
      <c r="EQ568" s="32"/>
      <c r="ER568" s="32"/>
      <c r="ES568" s="32"/>
      <c r="ET568" s="32"/>
      <c r="EU568" s="32"/>
      <c r="EV568" s="32"/>
      <c r="EW568" s="32"/>
      <c r="EX568" s="32">
        <f t="shared" si="28"/>
        <v>1000</v>
      </c>
      <c r="EY568" s="32"/>
      <c r="EZ568" s="32"/>
      <c r="FA568" s="32"/>
      <c r="FB568" s="32"/>
      <c r="FC568" s="32"/>
      <c r="FD568" s="32"/>
      <c r="FE568" s="32"/>
      <c r="FF568" s="32"/>
      <c r="FG568" s="32"/>
      <c r="FH568" s="32"/>
      <c r="FI568" s="32"/>
      <c r="FJ568" s="33"/>
    </row>
    <row r="569" spans="1:166" ht="12.75" x14ac:dyDescent="0.2">
      <c r="A569" s="59" t="s">
        <v>253</v>
      </c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44"/>
      <c r="AL569" s="45"/>
      <c r="AM569" s="45"/>
      <c r="AN569" s="45"/>
      <c r="AO569" s="45"/>
      <c r="AP569" s="45"/>
      <c r="AQ569" s="45" t="s">
        <v>703</v>
      </c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32">
        <v>10800</v>
      </c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>
        <v>10800</v>
      </c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>
        <v>9200</v>
      </c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32"/>
      <c r="CT569" s="32"/>
      <c r="CU569" s="32"/>
      <c r="CV569" s="32"/>
      <c r="CW569" s="32"/>
      <c r="CX569" s="32"/>
      <c r="CY569" s="32"/>
      <c r="CZ569" s="32"/>
      <c r="DA569" s="32"/>
      <c r="DB569" s="32"/>
      <c r="DC569" s="32"/>
      <c r="DD569" s="32"/>
      <c r="DE569" s="32"/>
      <c r="DF569" s="32"/>
      <c r="DG569" s="32"/>
      <c r="DH569" s="32"/>
      <c r="DI569" s="32"/>
      <c r="DJ569" s="32"/>
      <c r="DK569" s="32"/>
      <c r="DL569" s="32"/>
      <c r="DM569" s="32"/>
      <c r="DN569" s="32"/>
      <c r="DO569" s="32"/>
      <c r="DP569" s="32"/>
      <c r="DQ569" s="32"/>
      <c r="DR569" s="32"/>
      <c r="DS569" s="32"/>
      <c r="DT569" s="32"/>
      <c r="DU569" s="32"/>
      <c r="DV569" s="32"/>
      <c r="DW569" s="32"/>
      <c r="DX569" s="32">
        <f t="shared" si="26"/>
        <v>9200</v>
      </c>
      <c r="DY569" s="32"/>
      <c r="DZ569" s="32"/>
      <c r="EA569" s="32"/>
      <c r="EB569" s="32"/>
      <c r="EC569" s="32"/>
      <c r="ED569" s="32"/>
      <c r="EE569" s="32"/>
      <c r="EF569" s="32"/>
      <c r="EG569" s="32"/>
      <c r="EH569" s="32"/>
      <c r="EI569" s="32"/>
      <c r="EJ569" s="32"/>
      <c r="EK569" s="32">
        <f t="shared" si="27"/>
        <v>1600</v>
      </c>
      <c r="EL569" s="32"/>
      <c r="EM569" s="32"/>
      <c r="EN569" s="32"/>
      <c r="EO569" s="32"/>
      <c r="EP569" s="32"/>
      <c r="EQ569" s="32"/>
      <c r="ER569" s="32"/>
      <c r="ES569" s="32"/>
      <c r="ET569" s="32"/>
      <c r="EU569" s="32"/>
      <c r="EV569" s="32"/>
      <c r="EW569" s="32"/>
      <c r="EX569" s="32">
        <f t="shared" si="28"/>
        <v>1600</v>
      </c>
      <c r="EY569" s="32"/>
      <c r="EZ569" s="32"/>
      <c r="FA569" s="32"/>
      <c r="FB569" s="32"/>
      <c r="FC569" s="32"/>
      <c r="FD569" s="32"/>
      <c r="FE569" s="32"/>
      <c r="FF569" s="32"/>
      <c r="FG569" s="32"/>
      <c r="FH569" s="32"/>
      <c r="FI569" s="32"/>
      <c r="FJ569" s="33"/>
    </row>
    <row r="570" spans="1:166" ht="24.2" customHeight="1" x14ac:dyDescent="0.2">
      <c r="A570" s="59" t="s">
        <v>247</v>
      </c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44"/>
      <c r="AL570" s="45"/>
      <c r="AM570" s="45"/>
      <c r="AN570" s="45"/>
      <c r="AO570" s="45"/>
      <c r="AP570" s="45"/>
      <c r="AQ570" s="45" t="s">
        <v>704</v>
      </c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32">
        <v>3572028.58</v>
      </c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>
        <v>3572028.58</v>
      </c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>
        <v>2711639.74</v>
      </c>
      <c r="CI570" s="32"/>
      <c r="CJ570" s="32"/>
      <c r="CK570" s="32"/>
      <c r="CL570" s="32"/>
      <c r="CM570" s="32"/>
      <c r="CN570" s="32"/>
      <c r="CO570" s="32"/>
      <c r="CP570" s="32"/>
      <c r="CQ570" s="32"/>
      <c r="CR570" s="32"/>
      <c r="CS570" s="32"/>
      <c r="CT570" s="32"/>
      <c r="CU570" s="32"/>
      <c r="CV570" s="32"/>
      <c r="CW570" s="32"/>
      <c r="CX570" s="32"/>
      <c r="CY570" s="32"/>
      <c r="CZ570" s="32"/>
      <c r="DA570" s="32"/>
      <c r="DB570" s="32"/>
      <c r="DC570" s="32"/>
      <c r="DD570" s="32"/>
      <c r="DE570" s="32"/>
      <c r="DF570" s="32"/>
      <c r="DG570" s="32"/>
      <c r="DH570" s="32"/>
      <c r="DI570" s="32"/>
      <c r="DJ570" s="32"/>
      <c r="DK570" s="32"/>
      <c r="DL570" s="32"/>
      <c r="DM570" s="32"/>
      <c r="DN570" s="32"/>
      <c r="DO570" s="32"/>
      <c r="DP570" s="32"/>
      <c r="DQ570" s="32"/>
      <c r="DR570" s="32"/>
      <c r="DS570" s="32"/>
      <c r="DT570" s="32"/>
      <c r="DU570" s="32"/>
      <c r="DV570" s="32"/>
      <c r="DW570" s="32"/>
      <c r="DX570" s="32">
        <f t="shared" si="26"/>
        <v>2711639.74</v>
      </c>
      <c r="DY570" s="32"/>
      <c r="DZ570" s="32"/>
      <c r="EA570" s="32"/>
      <c r="EB570" s="32"/>
      <c r="EC570" s="32"/>
      <c r="ED570" s="32"/>
      <c r="EE570" s="32"/>
      <c r="EF570" s="32"/>
      <c r="EG570" s="32"/>
      <c r="EH570" s="32"/>
      <c r="EI570" s="32"/>
      <c r="EJ570" s="32"/>
      <c r="EK570" s="32">
        <f t="shared" si="27"/>
        <v>860388.83999999985</v>
      </c>
      <c r="EL570" s="32"/>
      <c r="EM570" s="32"/>
      <c r="EN570" s="32"/>
      <c r="EO570" s="32"/>
      <c r="EP570" s="32"/>
      <c r="EQ570" s="32"/>
      <c r="ER570" s="32"/>
      <c r="ES570" s="32"/>
      <c r="ET570" s="32"/>
      <c r="EU570" s="32"/>
      <c r="EV570" s="32"/>
      <c r="EW570" s="32"/>
      <c r="EX570" s="32">
        <f t="shared" si="28"/>
        <v>860388.83999999985</v>
      </c>
      <c r="EY570" s="32"/>
      <c r="EZ570" s="32"/>
      <c r="FA570" s="32"/>
      <c r="FB570" s="32"/>
      <c r="FC570" s="32"/>
      <c r="FD570" s="32"/>
      <c r="FE570" s="32"/>
      <c r="FF570" s="32"/>
      <c r="FG570" s="32"/>
      <c r="FH570" s="32"/>
      <c r="FI570" s="32"/>
      <c r="FJ570" s="33"/>
    </row>
    <row r="571" spans="1:166" ht="12.75" x14ac:dyDescent="0.2">
      <c r="A571" s="59" t="s">
        <v>256</v>
      </c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44"/>
      <c r="AL571" s="45"/>
      <c r="AM571" s="45"/>
      <c r="AN571" s="45"/>
      <c r="AO571" s="45"/>
      <c r="AP571" s="45"/>
      <c r="AQ571" s="45" t="s">
        <v>705</v>
      </c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32">
        <v>120061.65</v>
      </c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>
        <v>120061.65</v>
      </c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>
        <v>72680.740000000005</v>
      </c>
      <c r="CI571" s="32"/>
      <c r="CJ571" s="32"/>
      <c r="CK571" s="32"/>
      <c r="CL571" s="32"/>
      <c r="CM571" s="32"/>
      <c r="CN571" s="32"/>
      <c r="CO571" s="32"/>
      <c r="CP571" s="32"/>
      <c r="CQ571" s="32"/>
      <c r="CR571" s="32"/>
      <c r="CS571" s="32"/>
      <c r="CT571" s="32"/>
      <c r="CU571" s="32"/>
      <c r="CV571" s="32"/>
      <c r="CW571" s="32"/>
      <c r="CX571" s="32"/>
      <c r="CY571" s="32"/>
      <c r="CZ571" s="32"/>
      <c r="DA571" s="32"/>
      <c r="DB571" s="32"/>
      <c r="DC571" s="32"/>
      <c r="DD571" s="32"/>
      <c r="DE571" s="32"/>
      <c r="DF571" s="32"/>
      <c r="DG571" s="32"/>
      <c r="DH571" s="32"/>
      <c r="DI571" s="32"/>
      <c r="DJ571" s="32"/>
      <c r="DK571" s="32"/>
      <c r="DL571" s="32"/>
      <c r="DM571" s="32"/>
      <c r="DN571" s="32"/>
      <c r="DO571" s="32"/>
      <c r="DP571" s="32"/>
      <c r="DQ571" s="32"/>
      <c r="DR571" s="32"/>
      <c r="DS571" s="32"/>
      <c r="DT571" s="32"/>
      <c r="DU571" s="32"/>
      <c r="DV571" s="32"/>
      <c r="DW571" s="32"/>
      <c r="DX571" s="32">
        <f t="shared" si="26"/>
        <v>72680.740000000005</v>
      </c>
      <c r="DY571" s="32"/>
      <c r="DZ571" s="32"/>
      <c r="EA571" s="32"/>
      <c r="EB571" s="32"/>
      <c r="EC571" s="32"/>
      <c r="ED571" s="32"/>
      <c r="EE571" s="32"/>
      <c r="EF571" s="32"/>
      <c r="EG571" s="32"/>
      <c r="EH571" s="32"/>
      <c r="EI571" s="32"/>
      <c r="EJ571" s="32"/>
      <c r="EK571" s="32">
        <f t="shared" si="27"/>
        <v>47380.909999999989</v>
      </c>
      <c r="EL571" s="32"/>
      <c r="EM571" s="32"/>
      <c r="EN571" s="32"/>
      <c r="EO571" s="32"/>
      <c r="EP571" s="32"/>
      <c r="EQ571" s="32"/>
      <c r="ER571" s="32"/>
      <c r="ES571" s="32"/>
      <c r="ET571" s="32"/>
      <c r="EU571" s="32"/>
      <c r="EV571" s="32"/>
      <c r="EW571" s="32"/>
      <c r="EX571" s="32">
        <f t="shared" si="28"/>
        <v>47380.909999999989</v>
      </c>
      <c r="EY571" s="32"/>
      <c r="EZ571" s="32"/>
      <c r="FA571" s="32"/>
      <c r="FB571" s="32"/>
      <c r="FC571" s="32"/>
      <c r="FD571" s="32"/>
      <c r="FE571" s="32"/>
      <c r="FF571" s="32"/>
      <c r="FG571" s="32"/>
      <c r="FH571" s="32"/>
      <c r="FI571" s="32"/>
      <c r="FJ571" s="33"/>
    </row>
    <row r="572" spans="1:166" ht="24.2" customHeight="1" x14ac:dyDescent="0.2">
      <c r="A572" s="59" t="s">
        <v>260</v>
      </c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44"/>
      <c r="AL572" s="45"/>
      <c r="AM572" s="45"/>
      <c r="AN572" s="45"/>
      <c r="AO572" s="45"/>
      <c r="AP572" s="45"/>
      <c r="AQ572" s="45" t="s">
        <v>706</v>
      </c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32">
        <v>538220</v>
      </c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>
        <v>538220</v>
      </c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>
        <v>23620</v>
      </c>
      <c r="CI572" s="32"/>
      <c r="CJ572" s="32"/>
      <c r="CK572" s="32"/>
      <c r="CL572" s="32"/>
      <c r="CM572" s="32"/>
      <c r="CN572" s="32"/>
      <c r="CO572" s="32"/>
      <c r="CP572" s="32"/>
      <c r="CQ572" s="32"/>
      <c r="CR572" s="32"/>
      <c r="CS572" s="32"/>
      <c r="CT572" s="32"/>
      <c r="CU572" s="32"/>
      <c r="CV572" s="32"/>
      <c r="CW572" s="32"/>
      <c r="CX572" s="32"/>
      <c r="CY572" s="32"/>
      <c r="CZ572" s="32"/>
      <c r="DA572" s="32"/>
      <c r="DB572" s="32"/>
      <c r="DC572" s="32"/>
      <c r="DD572" s="32"/>
      <c r="DE572" s="32"/>
      <c r="DF572" s="32"/>
      <c r="DG572" s="32"/>
      <c r="DH572" s="32"/>
      <c r="DI572" s="32"/>
      <c r="DJ572" s="32"/>
      <c r="DK572" s="32"/>
      <c r="DL572" s="32"/>
      <c r="DM572" s="32"/>
      <c r="DN572" s="32"/>
      <c r="DO572" s="32"/>
      <c r="DP572" s="32"/>
      <c r="DQ572" s="32"/>
      <c r="DR572" s="32"/>
      <c r="DS572" s="32"/>
      <c r="DT572" s="32"/>
      <c r="DU572" s="32"/>
      <c r="DV572" s="32"/>
      <c r="DW572" s="32"/>
      <c r="DX572" s="32">
        <f t="shared" si="26"/>
        <v>23620</v>
      </c>
      <c r="DY572" s="32"/>
      <c r="DZ572" s="32"/>
      <c r="EA572" s="32"/>
      <c r="EB572" s="32"/>
      <c r="EC572" s="32"/>
      <c r="ED572" s="32"/>
      <c r="EE572" s="32"/>
      <c r="EF572" s="32"/>
      <c r="EG572" s="32"/>
      <c r="EH572" s="32"/>
      <c r="EI572" s="32"/>
      <c r="EJ572" s="32"/>
      <c r="EK572" s="32">
        <f t="shared" si="27"/>
        <v>514600</v>
      </c>
      <c r="EL572" s="32"/>
      <c r="EM572" s="32"/>
      <c r="EN572" s="32"/>
      <c r="EO572" s="32"/>
      <c r="EP572" s="32"/>
      <c r="EQ572" s="32"/>
      <c r="ER572" s="32"/>
      <c r="ES572" s="32"/>
      <c r="ET572" s="32"/>
      <c r="EU572" s="32"/>
      <c r="EV572" s="32"/>
      <c r="EW572" s="32"/>
      <c r="EX572" s="32">
        <f t="shared" si="28"/>
        <v>514600</v>
      </c>
      <c r="EY572" s="32"/>
      <c r="EZ572" s="32"/>
      <c r="FA572" s="32"/>
      <c r="FB572" s="32"/>
      <c r="FC572" s="32"/>
      <c r="FD572" s="32"/>
      <c r="FE572" s="32"/>
      <c r="FF572" s="32"/>
      <c r="FG572" s="32"/>
      <c r="FH572" s="32"/>
      <c r="FI572" s="32"/>
      <c r="FJ572" s="33"/>
    </row>
    <row r="573" spans="1:166" ht="12.75" x14ac:dyDescent="0.2">
      <c r="A573" s="59" t="s">
        <v>253</v>
      </c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44"/>
      <c r="AL573" s="45"/>
      <c r="AM573" s="45"/>
      <c r="AN573" s="45"/>
      <c r="AO573" s="45"/>
      <c r="AP573" s="45"/>
      <c r="AQ573" s="45" t="s">
        <v>707</v>
      </c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32">
        <v>379056.92</v>
      </c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>
        <v>379056.92</v>
      </c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>
        <v>39940</v>
      </c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  <c r="CU573" s="32"/>
      <c r="CV573" s="32"/>
      <c r="CW573" s="32"/>
      <c r="CX573" s="32"/>
      <c r="CY573" s="32"/>
      <c r="CZ573" s="32"/>
      <c r="DA573" s="32"/>
      <c r="DB573" s="32"/>
      <c r="DC573" s="32"/>
      <c r="DD573" s="32"/>
      <c r="DE573" s="32"/>
      <c r="DF573" s="32"/>
      <c r="DG573" s="32"/>
      <c r="DH573" s="32"/>
      <c r="DI573" s="32"/>
      <c r="DJ573" s="32"/>
      <c r="DK573" s="32"/>
      <c r="DL573" s="32"/>
      <c r="DM573" s="32"/>
      <c r="DN573" s="32"/>
      <c r="DO573" s="32"/>
      <c r="DP573" s="32"/>
      <c r="DQ573" s="32"/>
      <c r="DR573" s="32"/>
      <c r="DS573" s="32"/>
      <c r="DT573" s="32"/>
      <c r="DU573" s="32"/>
      <c r="DV573" s="32"/>
      <c r="DW573" s="32"/>
      <c r="DX573" s="32">
        <f t="shared" si="26"/>
        <v>39940</v>
      </c>
      <c r="DY573" s="32"/>
      <c r="DZ573" s="32"/>
      <c r="EA573" s="32"/>
      <c r="EB573" s="32"/>
      <c r="EC573" s="32"/>
      <c r="ED573" s="32"/>
      <c r="EE573" s="32"/>
      <c r="EF573" s="32"/>
      <c r="EG573" s="32"/>
      <c r="EH573" s="32"/>
      <c r="EI573" s="32"/>
      <c r="EJ573" s="32"/>
      <c r="EK573" s="32">
        <f t="shared" si="27"/>
        <v>339116.92</v>
      </c>
      <c r="EL573" s="32"/>
      <c r="EM573" s="32"/>
      <c r="EN573" s="32"/>
      <c r="EO573" s="32"/>
      <c r="EP573" s="32"/>
      <c r="EQ573" s="32"/>
      <c r="ER573" s="32"/>
      <c r="ES573" s="32"/>
      <c r="ET573" s="32"/>
      <c r="EU573" s="32"/>
      <c r="EV573" s="32"/>
      <c r="EW573" s="32"/>
      <c r="EX573" s="32">
        <f t="shared" si="28"/>
        <v>339116.92</v>
      </c>
      <c r="EY573" s="32"/>
      <c r="EZ573" s="32"/>
      <c r="FA573" s="32"/>
      <c r="FB573" s="32"/>
      <c r="FC573" s="32"/>
      <c r="FD573" s="32"/>
      <c r="FE573" s="32"/>
      <c r="FF573" s="32"/>
      <c r="FG573" s="32"/>
      <c r="FH573" s="32"/>
      <c r="FI573" s="32"/>
      <c r="FJ573" s="33"/>
    </row>
    <row r="574" spans="1:166" ht="12.75" x14ac:dyDescent="0.2">
      <c r="A574" s="59" t="s">
        <v>263</v>
      </c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44"/>
      <c r="AL574" s="45"/>
      <c r="AM574" s="45"/>
      <c r="AN574" s="45"/>
      <c r="AO574" s="45"/>
      <c r="AP574" s="45"/>
      <c r="AQ574" s="45" t="s">
        <v>708</v>
      </c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32">
        <v>48209.72</v>
      </c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>
        <v>48209.72</v>
      </c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32"/>
      <c r="CT574" s="32"/>
      <c r="CU574" s="32"/>
      <c r="CV574" s="32"/>
      <c r="CW574" s="32"/>
      <c r="CX574" s="32"/>
      <c r="CY574" s="32"/>
      <c r="CZ574" s="32"/>
      <c r="DA574" s="32"/>
      <c r="DB574" s="32"/>
      <c r="DC574" s="32"/>
      <c r="DD574" s="32"/>
      <c r="DE574" s="32"/>
      <c r="DF574" s="32"/>
      <c r="DG574" s="32"/>
      <c r="DH574" s="32"/>
      <c r="DI574" s="32"/>
      <c r="DJ574" s="32"/>
      <c r="DK574" s="32"/>
      <c r="DL574" s="32"/>
      <c r="DM574" s="32"/>
      <c r="DN574" s="32"/>
      <c r="DO574" s="32"/>
      <c r="DP574" s="32"/>
      <c r="DQ574" s="32"/>
      <c r="DR574" s="32"/>
      <c r="DS574" s="32"/>
      <c r="DT574" s="32"/>
      <c r="DU574" s="32"/>
      <c r="DV574" s="32"/>
      <c r="DW574" s="32"/>
      <c r="DX574" s="32">
        <f t="shared" si="26"/>
        <v>0</v>
      </c>
      <c r="DY574" s="32"/>
      <c r="DZ574" s="32"/>
      <c r="EA574" s="32"/>
      <c r="EB574" s="32"/>
      <c r="EC574" s="32"/>
      <c r="ED574" s="32"/>
      <c r="EE574" s="32"/>
      <c r="EF574" s="32"/>
      <c r="EG574" s="32"/>
      <c r="EH574" s="32"/>
      <c r="EI574" s="32"/>
      <c r="EJ574" s="32"/>
      <c r="EK574" s="32">
        <f t="shared" si="27"/>
        <v>48209.72</v>
      </c>
      <c r="EL574" s="32"/>
      <c r="EM574" s="32"/>
      <c r="EN574" s="32"/>
      <c r="EO574" s="32"/>
      <c r="EP574" s="32"/>
      <c r="EQ574" s="32"/>
      <c r="ER574" s="32"/>
      <c r="ES574" s="32"/>
      <c r="ET574" s="32"/>
      <c r="EU574" s="32"/>
      <c r="EV574" s="32"/>
      <c r="EW574" s="32"/>
      <c r="EX574" s="32">
        <f t="shared" si="28"/>
        <v>48209.72</v>
      </c>
      <c r="EY574" s="32"/>
      <c r="EZ574" s="32"/>
      <c r="FA574" s="32"/>
      <c r="FB574" s="32"/>
      <c r="FC574" s="32"/>
      <c r="FD574" s="32"/>
      <c r="FE574" s="32"/>
      <c r="FF574" s="32"/>
      <c r="FG574" s="32"/>
      <c r="FH574" s="32"/>
      <c r="FI574" s="32"/>
      <c r="FJ574" s="33"/>
    </row>
    <row r="575" spans="1:166" ht="24.2" customHeight="1" x14ac:dyDescent="0.2">
      <c r="A575" s="59" t="s">
        <v>265</v>
      </c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44"/>
      <c r="AL575" s="45"/>
      <c r="AM575" s="45"/>
      <c r="AN575" s="45"/>
      <c r="AO575" s="45"/>
      <c r="AP575" s="45"/>
      <c r="AQ575" s="45" t="s">
        <v>709</v>
      </c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32">
        <v>402793</v>
      </c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>
        <v>402793</v>
      </c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>
        <v>179328</v>
      </c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  <c r="CU575" s="32"/>
      <c r="CV575" s="32"/>
      <c r="CW575" s="32"/>
      <c r="CX575" s="32"/>
      <c r="CY575" s="32"/>
      <c r="CZ575" s="32"/>
      <c r="DA575" s="32"/>
      <c r="DB575" s="32"/>
      <c r="DC575" s="32"/>
      <c r="DD575" s="32"/>
      <c r="DE575" s="32"/>
      <c r="DF575" s="32"/>
      <c r="DG575" s="32"/>
      <c r="DH575" s="32"/>
      <c r="DI575" s="32"/>
      <c r="DJ575" s="32"/>
      <c r="DK575" s="32"/>
      <c r="DL575" s="32"/>
      <c r="DM575" s="32"/>
      <c r="DN575" s="32"/>
      <c r="DO575" s="32"/>
      <c r="DP575" s="32"/>
      <c r="DQ575" s="32"/>
      <c r="DR575" s="32"/>
      <c r="DS575" s="32"/>
      <c r="DT575" s="32"/>
      <c r="DU575" s="32"/>
      <c r="DV575" s="32"/>
      <c r="DW575" s="32"/>
      <c r="DX575" s="32">
        <f t="shared" si="26"/>
        <v>179328</v>
      </c>
      <c r="DY575" s="32"/>
      <c r="DZ575" s="32"/>
      <c r="EA575" s="32"/>
      <c r="EB575" s="32"/>
      <c r="EC575" s="32"/>
      <c r="ED575" s="32"/>
      <c r="EE575" s="32"/>
      <c r="EF575" s="32"/>
      <c r="EG575" s="32"/>
      <c r="EH575" s="32"/>
      <c r="EI575" s="32"/>
      <c r="EJ575" s="32"/>
      <c r="EK575" s="32">
        <f t="shared" si="27"/>
        <v>223465</v>
      </c>
      <c r="EL575" s="32"/>
      <c r="EM575" s="32"/>
      <c r="EN575" s="32"/>
      <c r="EO575" s="32"/>
      <c r="EP575" s="32"/>
      <c r="EQ575" s="32"/>
      <c r="ER575" s="32"/>
      <c r="ES575" s="32"/>
      <c r="ET575" s="32"/>
      <c r="EU575" s="32"/>
      <c r="EV575" s="32"/>
      <c r="EW575" s="32"/>
      <c r="EX575" s="32">
        <f t="shared" si="28"/>
        <v>223465</v>
      </c>
      <c r="EY575" s="32"/>
      <c r="EZ575" s="32"/>
      <c r="FA575" s="32"/>
      <c r="FB575" s="32"/>
      <c r="FC575" s="32"/>
      <c r="FD575" s="32"/>
      <c r="FE575" s="32"/>
      <c r="FF575" s="32"/>
      <c r="FG575" s="32"/>
      <c r="FH575" s="32"/>
      <c r="FI575" s="32"/>
      <c r="FJ575" s="33"/>
    </row>
    <row r="576" spans="1:166" ht="24.2" customHeight="1" x14ac:dyDescent="0.2">
      <c r="A576" s="59" t="s">
        <v>267</v>
      </c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44"/>
      <c r="AL576" s="45"/>
      <c r="AM576" s="45"/>
      <c r="AN576" s="45"/>
      <c r="AO576" s="45"/>
      <c r="AP576" s="45"/>
      <c r="AQ576" s="45" t="s">
        <v>710</v>
      </c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32">
        <v>1680237.81</v>
      </c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>
        <v>1680237.81</v>
      </c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  <c r="CU576" s="32"/>
      <c r="CV576" s="32"/>
      <c r="CW576" s="32"/>
      <c r="CX576" s="32"/>
      <c r="CY576" s="32"/>
      <c r="CZ576" s="32"/>
      <c r="DA576" s="32"/>
      <c r="DB576" s="32"/>
      <c r="DC576" s="32"/>
      <c r="DD576" s="32"/>
      <c r="DE576" s="32"/>
      <c r="DF576" s="32"/>
      <c r="DG576" s="32"/>
      <c r="DH576" s="32"/>
      <c r="DI576" s="32"/>
      <c r="DJ576" s="32"/>
      <c r="DK576" s="32"/>
      <c r="DL576" s="32"/>
      <c r="DM576" s="32"/>
      <c r="DN576" s="32"/>
      <c r="DO576" s="32"/>
      <c r="DP576" s="32"/>
      <c r="DQ576" s="32"/>
      <c r="DR576" s="32"/>
      <c r="DS576" s="32"/>
      <c r="DT576" s="32"/>
      <c r="DU576" s="32"/>
      <c r="DV576" s="32"/>
      <c r="DW576" s="32"/>
      <c r="DX576" s="32">
        <f t="shared" si="26"/>
        <v>0</v>
      </c>
      <c r="DY576" s="32"/>
      <c r="DZ576" s="32"/>
      <c r="EA576" s="32"/>
      <c r="EB576" s="32"/>
      <c r="EC576" s="32"/>
      <c r="ED576" s="32"/>
      <c r="EE576" s="32"/>
      <c r="EF576" s="32"/>
      <c r="EG576" s="32"/>
      <c r="EH576" s="32"/>
      <c r="EI576" s="32"/>
      <c r="EJ576" s="32"/>
      <c r="EK576" s="32">
        <f t="shared" si="27"/>
        <v>1680237.81</v>
      </c>
      <c r="EL576" s="32"/>
      <c r="EM576" s="32"/>
      <c r="EN576" s="32"/>
      <c r="EO576" s="32"/>
      <c r="EP576" s="32"/>
      <c r="EQ576" s="32"/>
      <c r="ER576" s="32"/>
      <c r="ES576" s="32"/>
      <c r="ET576" s="32"/>
      <c r="EU576" s="32"/>
      <c r="EV576" s="32"/>
      <c r="EW576" s="32"/>
      <c r="EX576" s="32">
        <f t="shared" si="28"/>
        <v>1680237.81</v>
      </c>
      <c r="EY576" s="32"/>
      <c r="EZ576" s="32"/>
      <c r="FA576" s="32"/>
      <c r="FB576" s="32"/>
      <c r="FC576" s="32"/>
      <c r="FD576" s="32"/>
      <c r="FE576" s="32"/>
      <c r="FF576" s="32"/>
      <c r="FG576" s="32"/>
      <c r="FH576" s="32"/>
      <c r="FI576" s="32"/>
      <c r="FJ576" s="33"/>
    </row>
    <row r="577" spans="1:166" ht="24.2" customHeight="1" x14ac:dyDescent="0.2">
      <c r="A577" s="59" t="s">
        <v>269</v>
      </c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44"/>
      <c r="AL577" s="45"/>
      <c r="AM577" s="45"/>
      <c r="AN577" s="45"/>
      <c r="AO577" s="45"/>
      <c r="AP577" s="45"/>
      <c r="AQ577" s="45" t="s">
        <v>711</v>
      </c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32">
        <v>1433674.95</v>
      </c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>
        <v>1433674.95</v>
      </c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>
        <v>183636</v>
      </c>
      <c r="CI577" s="32"/>
      <c r="CJ577" s="32"/>
      <c r="CK577" s="32"/>
      <c r="CL577" s="32"/>
      <c r="CM577" s="32"/>
      <c r="CN577" s="32"/>
      <c r="CO577" s="32"/>
      <c r="CP577" s="32"/>
      <c r="CQ577" s="32"/>
      <c r="CR577" s="32"/>
      <c r="CS577" s="32"/>
      <c r="CT577" s="32"/>
      <c r="CU577" s="32"/>
      <c r="CV577" s="32"/>
      <c r="CW577" s="32"/>
      <c r="CX577" s="32"/>
      <c r="CY577" s="32"/>
      <c r="CZ577" s="32"/>
      <c r="DA577" s="32"/>
      <c r="DB577" s="32"/>
      <c r="DC577" s="32"/>
      <c r="DD577" s="32"/>
      <c r="DE577" s="32"/>
      <c r="DF577" s="32"/>
      <c r="DG577" s="32"/>
      <c r="DH577" s="32"/>
      <c r="DI577" s="32"/>
      <c r="DJ577" s="32"/>
      <c r="DK577" s="32"/>
      <c r="DL577" s="32"/>
      <c r="DM577" s="32"/>
      <c r="DN577" s="32"/>
      <c r="DO577" s="32"/>
      <c r="DP577" s="32"/>
      <c r="DQ577" s="32"/>
      <c r="DR577" s="32"/>
      <c r="DS577" s="32"/>
      <c r="DT577" s="32"/>
      <c r="DU577" s="32"/>
      <c r="DV577" s="32"/>
      <c r="DW577" s="32"/>
      <c r="DX577" s="32">
        <f t="shared" si="26"/>
        <v>183636</v>
      </c>
      <c r="DY577" s="32"/>
      <c r="DZ577" s="32"/>
      <c r="EA577" s="32"/>
      <c r="EB577" s="32"/>
      <c r="EC577" s="32"/>
      <c r="ED577" s="32"/>
      <c r="EE577" s="32"/>
      <c r="EF577" s="32"/>
      <c r="EG577" s="32"/>
      <c r="EH577" s="32"/>
      <c r="EI577" s="32"/>
      <c r="EJ577" s="32"/>
      <c r="EK577" s="32">
        <f t="shared" si="27"/>
        <v>1250038.95</v>
      </c>
      <c r="EL577" s="32"/>
      <c r="EM577" s="32"/>
      <c r="EN577" s="32"/>
      <c r="EO577" s="32"/>
      <c r="EP577" s="32"/>
      <c r="EQ577" s="32"/>
      <c r="ER577" s="32"/>
      <c r="ES577" s="32"/>
      <c r="ET577" s="32"/>
      <c r="EU577" s="32"/>
      <c r="EV577" s="32"/>
      <c r="EW577" s="32"/>
      <c r="EX577" s="32">
        <f t="shared" si="28"/>
        <v>1250038.95</v>
      </c>
      <c r="EY577" s="32"/>
      <c r="EZ577" s="32"/>
      <c r="FA577" s="32"/>
      <c r="FB577" s="32"/>
      <c r="FC577" s="32"/>
      <c r="FD577" s="32"/>
      <c r="FE577" s="32"/>
      <c r="FF577" s="32"/>
      <c r="FG577" s="32"/>
      <c r="FH577" s="32"/>
      <c r="FI577" s="32"/>
      <c r="FJ577" s="33"/>
    </row>
    <row r="578" spans="1:166" ht="36.4" customHeight="1" x14ac:dyDescent="0.2">
      <c r="A578" s="59" t="s">
        <v>489</v>
      </c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44"/>
      <c r="AL578" s="45"/>
      <c r="AM578" s="45"/>
      <c r="AN578" s="45"/>
      <c r="AO578" s="45"/>
      <c r="AP578" s="45"/>
      <c r="AQ578" s="45" t="s">
        <v>712</v>
      </c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32">
        <v>2386300</v>
      </c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>
        <v>2386300</v>
      </c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>
        <v>2386300</v>
      </c>
      <c r="CI578" s="32"/>
      <c r="CJ578" s="32"/>
      <c r="CK578" s="32"/>
      <c r="CL578" s="32"/>
      <c r="CM578" s="32"/>
      <c r="CN578" s="32"/>
      <c r="CO578" s="32"/>
      <c r="CP578" s="32"/>
      <c r="CQ578" s="32"/>
      <c r="CR578" s="32"/>
      <c r="CS578" s="32"/>
      <c r="CT578" s="32"/>
      <c r="CU578" s="32"/>
      <c r="CV578" s="32"/>
      <c r="CW578" s="32"/>
      <c r="CX578" s="32"/>
      <c r="CY578" s="32"/>
      <c r="CZ578" s="32"/>
      <c r="DA578" s="32"/>
      <c r="DB578" s="32"/>
      <c r="DC578" s="32"/>
      <c r="DD578" s="32"/>
      <c r="DE578" s="32"/>
      <c r="DF578" s="32"/>
      <c r="DG578" s="32"/>
      <c r="DH578" s="32"/>
      <c r="DI578" s="32"/>
      <c r="DJ578" s="32"/>
      <c r="DK578" s="32"/>
      <c r="DL578" s="32"/>
      <c r="DM578" s="32"/>
      <c r="DN578" s="32"/>
      <c r="DO578" s="32"/>
      <c r="DP578" s="32"/>
      <c r="DQ578" s="32"/>
      <c r="DR578" s="32"/>
      <c r="DS578" s="32"/>
      <c r="DT578" s="32"/>
      <c r="DU578" s="32"/>
      <c r="DV578" s="32"/>
      <c r="DW578" s="32"/>
      <c r="DX578" s="32">
        <f t="shared" si="26"/>
        <v>2386300</v>
      </c>
      <c r="DY578" s="32"/>
      <c r="DZ578" s="32"/>
      <c r="EA578" s="32"/>
      <c r="EB578" s="32"/>
      <c r="EC578" s="32"/>
      <c r="ED578" s="32"/>
      <c r="EE578" s="32"/>
      <c r="EF578" s="32"/>
      <c r="EG578" s="32"/>
      <c r="EH578" s="32"/>
      <c r="EI578" s="32"/>
      <c r="EJ578" s="32"/>
      <c r="EK578" s="32">
        <f t="shared" si="27"/>
        <v>0</v>
      </c>
      <c r="EL578" s="32"/>
      <c r="EM578" s="32"/>
      <c r="EN578" s="32"/>
      <c r="EO578" s="32"/>
      <c r="EP578" s="32"/>
      <c r="EQ578" s="32"/>
      <c r="ER578" s="32"/>
      <c r="ES578" s="32"/>
      <c r="ET578" s="32"/>
      <c r="EU578" s="32"/>
      <c r="EV578" s="32"/>
      <c r="EW578" s="32"/>
      <c r="EX578" s="32">
        <f t="shared" si="28"/>
        <v>0</v>
      </c>
      <c r="EY578" s="32"/>
      <c r="EZ578" s="32"/>
      <c r="FA578" s="32"/>
      <c r="FB578" s="32"/>
      <c r="FC578" s="32"/>
      <c r="FD578" s="32"/>
      <c r="FE578" s="32"/>
      <c r="FF578" s="32"/>
      <c r="FG578" s="32"/>
      <c r="FH578" s="32"/>
      <c r="FI578" s="32"/>
      <c r="FJ578" s="33"/>
    </row>
    <row r="579" spans="1:166" ht="36.4" customHeight="1" x14ac:dyDescent="0.2">
      <c r="A579" s="59" t="s">
        <v>489</v>
      </c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44"/>
      <c r="AL579" s="45"/>
      <c r="AM579" s="45"/>
      <c r="AN579" s="45"/>
      <c r="AO579" s="45"/>
      <c r="AP579" s="45"/>
      <c r="AQ579" s="45" t="s">
        <v>713</v>
      </c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32">
        <v>43726.2</v>
      </c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>
        <v>43726.2</v>
      </c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>
        <v>43726.2</v>
      </c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32"/>
      <c r="CT579" s="32"/>
      <c r="CU579" s="32"/>
      <c r="CV579" s="32"/>
      <c r="CW579" s="32"/>
      <c r="CX579" s="32"/>
      <c r="CY579" s="32"/>
      <c r="CZ579" s="32"/>
      <c r="DA579" s="32"/>
      <c r="DB579" s="32"/>
      <c r="DC579" s="32"/>
      <c r="DD579" s="32"/>
      <c r="DE579" s="32"/>
      <c r="DF579" s="32"/>
      <c r="DG579" s="32"/>
      <c r="DH579" s="32"/>
      <c r="DI579" s="32"/>
      <c r="DJ579" s="32"/>
      <c r="DK579" s="32"/>
      <c r="DL579" s="32"/>
      <c r="DM579" s="32"/>
      <c r="DN579" s="32"/>
      <c r="DO579" s="32"/>
      <c r="DP579" s="32"/>
      <c r="DQ579" s="32"/>
      <c r="DR579" s="32"/>
      <c r="DS579" s="32"/>
      <c r="DT579" s="32"/>
      <c r="DU579" s="32"/>
      <c r="DV579" s="32"/>
      <c r="DW579" s="32"/>
      <c r="DX579" s="32">
        <f t="shared" si="26"/>
        <v>43726.2</v>
      </c>
      <c r="DY579" s="32"/>
      <c r="DZ579" s="32"/>
      <c r="EA579" s="32"/>
      <c r="EB579" s="32"/>
      <c r="EC579" s="32"/>
      <c r="ED579" s="32"/>
      <c r="EE579" s="32"/>
      <c r="EF579" s="32"/>
      <c r="EG579" s="32"/>
      <c r="EH579" s="32"/>
      <c r="EI579" s="32"/>
      <c r="EJ579" s="32"/>
      <c r="EK579" s="32">
        <f t="shared" si="27"/>
        <v>0</v>
      </c>
      <c r="EL579" s="32"/>
      <c r="EM579" s="32"/>
      <c r="EN579" s="32"/>
      <c r="EO579" s="32"/>
      <c r="EP579" s="32"/>
      <c r="EQ579" s="32"/>
      <c r="ER579" s="32"/>
      <c r="ES579" s="32"/>
      <c r="ET579" s="32"/>
      <c r="EU579" s="32"/>
      <c r="EV579" s="32"/>
      <c r="EW579" s="32"/>
      <c r="EX579" s="32">
        <f t="shared" si="28"/>
        <v>0</v>
      </c>
      <c r="EY579" s="32"/>
      <c r="EZ579" s="32"/>
      <c r="FA579" s="32"/>
      <c r="FB579" s="32"/>
      <c r="FC579" s="32"/>
      <c r="FD579" s="32"/>
      <c r="FE579" s="32"/>
      <c r="FF579" s="32"/>
      <c r="FG579" s="32"/>
      <c r="FH579" s="32"/>
      <c r="FI579" s="32"/>
      <c r="FJ579" s="33"/>
    </row>
    <row r="580" spans="1:166" ht="12.75" x14ac:dyDescent="0.2">
      <c r="A580" s="59" t="s">
        <v>271</v>
      </c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44"/>
      <c r="AL580" s="45"/>
      <c r="AM580" s="45"/>
      <c r="AN580" s="45"/>
      <c r="AO580" s="45"/>
      <c r="AP580" s="45"/>
      <c r="AQ580" s="45" t="s">
        <v>714</v>
      </c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32">
        <v>4330</v>
      </c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>
        <v>4330</v>
      </c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  <c r="CR580" s="32"/>
      <c r="CS580" s="32"/>
      <c r="CT580" s="32"/>
      <c r="CU580" s="32"/>
      <c r="CV580" s="32"/>
      <c r="CW580" s="32"/>
      <c r="CX580" s="32"/>
      <c r="CY580" s="32"/>
      <c r="CZ580" s="32"/>
      <c r="DA580" s="32"/>
      <c r="DB580" s="32"/>
      <c r="DC580" s="32"/>
      <c r="DD580" s="32"/>
      <c r="DE580" s="32"/>
      <c r="DF580" s="32"/>
      <c r="DG580" s="32"/>
      <c r="DH580" s="32"/>
      <c r="DI580" s="32"/>
      <c r="DJ580" s="32"/>
      <c r="DK580" s="32"/>
      <c r="DL580" s="32"/>
      <c r="DM580" s="32"/>
      <c r="DN580" s="32"/>
      <c r="DO580" s="32"/>
      <c r="DP580" s="32"/>
      <c r="DQ580" s="32"/>
      <c r="DR580" s="32"/>
      <c r="DS580" s="32"/>
      <c r="DT580" s="32"/>
      <c r="DU580" s="32"/>
      <c r="DV580" s="32"/>
      <c r="DW580" s="32"/>
      <c r="DX580" s="32">
        <f t="shared" si="26"/>
        <v>0</v>
      </c>
      <c r="DY580" s="32"/>
      <c r="DZ580" s="32"/>
      <c r="EA580" s="32"/>
      <c r="EB580" s="32"/>
      <c r="EC580" s="32"/>
      <c r="ED580" s="32"/>
      <c r="EE580" s="32"/>
      <c r="EF580" s="32"/>
      <c r="EG580" s="32"/>
      <c r="EH580" s="32"/>
      <c r="EI580" s="32"/>
      <c r="EJ580" s="32"/>
      <c r="EK580" s="32">
        <f t="shared" si="27"/>
        <v>4330</v>
      </c>
      <c r="EL580" s="32"/>
      <c r="EM580" s="32"/>
      <c r="EN580" s="32"/>
      <c r="EO580" s="32"/>
      <c r="EP580" s="32"/>
      <c r="EQ580" s="32"/>
      <c r="ER580" s="32"/>
      <c r="ES580" s="32"/>
      <c r="ET580" s="32"/>
      <c r="EU580" s="32"/>
      <c r="EV580" s="32"/>
      <c r="EW580" s="32"/>
      <c r="EX580" s="32">
        <f t="shared" si="28"/>
        <v>4330</v>
      </c>
      <c r="EY580" s="32"/>
      <c r="EZ580" s="32"/>
      <c r="FA580" s="32"/>
      <c r="FB580" s="32"/>
      <c r="FC580" s="32"/>
      <c r="FD580" s="32"/>
      <c r="FE580" s="32"/>
      <c r="FF580" s="32"/>
      <c r="FG580" s="32"/>
      <c r="FH580" s="32"/>
      <c r="FI580" s="32"/>
      <c r="FJ580" s="33"/>
    </row>
    <row r="581" spans="1:166" ht="12.75" x14ac:dyDescent="0.2">
      <c r="A581" s="59" t="s">
        <v>271</v>
      </c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44"/>
      <c r="AL581" s="45"/>
      <c r="AM581" s="45"/>
      <c r="AN581" s="45"/>
      <c r="AO581" s="45"/>
      <c r="AP581" s="45"/>
      <c r="AQ581" s="45" t="s">
        <v>715</v>
      </c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32">
        <v>49400</v>
      </c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>
        <v>49400</v>
      </c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  <c r="CP581" s="32"/>
      <c r="CQ581" s="32"/>
      <c r="CR581" s="32"/>
      <c r="CS581" s="32"/>
      <c r="CT581" s="32"/>
      <c r="CU581" s="32"/>
      <c r="CV581" s="32"/>
      <c r="CW581" s="32"/>
      <c r="CX581" s="32"/>
      <c r="CY581" s="32"/>
      <c r="CZ581" s="32"/>
      <c r="DA581" s="32"/>
      <c r="DB581" s="32"/>
      <c r="DC581" s="32"/>
      <c r="DD581" s="32"/>
      <c r="DE581" s="32"/>
      <c r="DF581" s="32"/>
      <c r="DG581" s="32"/>
      <c r="DH581" s="32"/>
      <c r="DI581" s="32"/>
      <c r="DJ581" s="32"/>
      <c r="DK581" s="32"/>
      <c r="DL581" s="32"/>
      <c r="DM581" s="32"/>
      <c r="DN581" s="32"/>
      <c r="DO581" s="32"/>
      <c r="DP581" s="32"/>
      <c r="DQ581" s="32"/>
      <c r="DR581" s="32"/>
      <c r="DS581" s="32"/>
      <c r="DT581" s="32"/>
      <c r="DU581" s="32"/>
      <c r="DV581" s="32"/>
      <c r="DW581" s="32"/>
      <c r="DX581" s="32">
        <f t="shared" si="26"/>
        <v>0</v>
      </c>
      <c r="DY581" s="32"/>
      <c r="DZ581" s="32"/>
      <c r="EA581" s="32"/>
      <c r="EB581" s="32"/>
      <c r="EC581" s="32"/>
      <c r="ED581" s="32"/>
      <c r="EE581" s="32"/>
      <c r="EF581" s="32"/>
      <c r="EG581" s="32"/>
      <c r="EH581" s="32"/>
      <c r="EI581" s="32"/>
      <c r="EJ581" s="32"/>
      <c r="EK581" s="32">
        <f t="shared" si="27"/>
        <v>49400</v>
      </c>
      <c r="EL581" s="32"/>
      <c r="EM581" s="32"/>
      <c r="EN581" s="32"/>
      <c r="EO581" s="32"/>
      <c r="EP581" s="32"/>
      <c r="EQ581" s="32"/>
      <c r="ER581" s="32"/>
      <c r="ES581" s="32"/>
      <c r="ET581" s="32"/>
      <c r="EU581" s="32"/>
      <c r="EV581" s="32"/>
      <c r="EW581" s="32"/>
      <c r="EX581" s="32">
        <f t="shared" si="28"/>
        <v>49400</v>
      </c>
      <c r="EY581" s="32"/>
      <c r="EZ581" s="32"/>
      <c r="FA581" s="32"/>
      <c r="FB581" s="32"/>
      <c r="FC581" s="32"/>
      <c r="FD581" s="32"/>
      <c r="FE581" s="32"/>
      <c r="FF581" s="32"/>
      <c r="FG581" s="32"/>
      <c r="FH581" s="32"/>
      <c r="FI581" s="32"/>
      <c r="FJ581" s="33"/>
    </row>
    <row r="582" spans="1:166" ht="48.6" customHeight="1" x14ac:dyDescent="0.2">
      <c r="A582" s="59" t="s">
        <v>316</v>
      </c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44"/>
      <c r="AL582" s="45"/>
      <c r="AM582" s="45"/>
      <c r="AN582" s="45"/>
      <c r="AO582" s="45"/>
      <c r="AP582" s="45"/>
      <c r="AQ582" s="45" t="s">
        <v>716</v>
      </c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32">
        <v>2.72</v>
      </c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>
        <v>2.72</v>
      </c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32"/>
      <c r="CT582" s="32"/>
      <c r="CU582" s="32"/>
      <c r="CV582" s="32"/>
      <c r="CW582" s="32"/>
      <c r="CX582" s="32"/>
      <c r="CY582" s="32"/>
      <c r="CZ582" s="32"/>
      <c r="DA582" s="32"/>
      <c r="DB582" s="32"/>
      <c r="DC582" s="32"/>
      <c r="DD582" s="32"/>
      <c r="DE582" s="32"/>
      <c r="DF582" s="32"/>
      <c r="DG582" s="32"/>
      <c r="DH582" s="32"/>
      <c r="DI582" s="32"/>
      <c r="DJ582" s="32"/>
      <c r="DK582" s="32"/>
      <c r="DL582" s="32"/>
      <c r="DM582" s="32"/>
      <c r="DN582" s="32"/>
      <c r="DO582" s="32"/>
      <c r="DP582" s="32"/>
      <c r="DQ582" s="32"/>
      <c r="DR582" s="32"/>
      <c r="DS582" s="32"/>
      <c r="DT582" s="32"/>
      <c r="DU582" s="32"/>
      <c r="DV582" s="32"/>
      <c r="DW582" s="32"/>
      <c r="DX582" s="32">
        <f t="shared" si="26"/>
        <v>0</v>
      </c>
      <c r="DY582" s="32"/>
      <c r="DZ582" s="32"/>
      <c r="EA582" s="32"/>
      <c r="EB582" s="32"/>
      <c r="EC582" s="32"/>
      <c r="ED582" s="32"/>
      <c r="EE582" s="32"/>
      <c r="EF582" s="32"/>
      <c r="EG582" s="32"/>
      <c r="EH582" s="32"/>
      <c r="EI582" s="32"/>
      <c r="EJ582" s="32"/>
      <c r="EK582" s="32">
        <f t="shared" si="27"/>
        <v>2.72</v>
      </c>
      <c r="EL582" s="32"/>
      <c r="EM582" s="32"/>
      <c r="EN582" s="32"/>
      <c r="EO582" s="32"/>
      <c r="EP582" s="32"/>
      <c r="EQ582" s="32"/>
      <c r="ER582" s="32"/>
      <c r="ES582" s="32"/>
      <c r="ET582" s="32"/>
      <c r="EU582" s="32"/>
      <c r="EV582" s="32"/>
      <c r="EW582" s="32"/>
      <c r="EX582" s="32">
        <f t="shared" si="28"/>
        <v>2.72</v>
      </c>
      <c r="EY582" s="32"/>
      <c r="EZ582" s="32"/>
      <c r="FA582" s="32"/>
      <c r="FB582" s="32"/>
      <c r="FC582" s="32"/>
      <c r="FD582" s="32"/>
      <c r="FE582" s="32"/>
      <c r="FF582" s="32"/>
      <c r="FG582" s="32"/>
      <c r="FH582" s="32"/>
      <c r="FI582" s="32"/>
      <c r="FJ582" s="33"/>
    </row>
    <row r="583" spans="1:166" ht="12.75" x14ac:dyDescent="0.2">
      <c r="A583" s="59" t="s">
        <v>243</v>
      </c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44"/>
      <c r="AL583" s="45"/>
      <c r="AM583" s="45"/>
      <c r="AN583" s="45"/>
      <c r="AO583" s="45"/>
      <c r="AP583" s="45"/>
      <c r="AQ583" s="45" t="s">
        <v>717</v>
      </c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32">
        <v>4234781.03</v>
      </c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>
        <v>4234781.03</v>
      </c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  <c r="CP583" s="32"/>
      <c r="CQ583" s="32"/>
      <c r="CR583" s="32"/>
      <c r="CS583" s="32"/>
      <c r="CT583" s="32"/>
      <c r="CU583" s="32"/>
      <c r="CV583" s="32"/>
      <c r="CW583" s="32"/>
      <c r="CX583" s="32"/>
      <c r="CY583" s="32"/>
      <c r="CZ583" s="32"/>
      <c r="DA583" s="32"/>
      <c r="DB583" s="32"/>
      <c r="DC583" s="32"/>
      <c r="DD583" s="32"/>
      <c r="DE583" s="32"/>
      <c r="DF583" s="32"/>
      <c r="DG583" s="32"/>
      <c r="DH583" s="32"/>
      <c r="DI583" s="32"/>
      <c r="DJ583" s="32"/>
      <c r="DK583" s="32"/>
      <c r="DL583" s="32"/>
      <c r="DM583" s="32"/>
      <c r="DN583" s="32"/>
      <c r="DO583" s="32"/>
      <c r="DP583" s="32"/>
      <c r="DQ583" s="32"/>
      <c r="DR583" s="32"/>
      <c r="DS583" s="32"/>
      <c r="DT583" s="32"/>
      <c r="DU583" s="32"/>
      <c r="DV583" s="32"/>
      <c r="DW583" s="32"/>
      <c r="DX583" s="32">
        <f t="shared" si="26"/>
        <v>0</v>
      </c>
      <c r="DY583" s="32"/>
      <c r="DZ583" s="32"/>
      <c r="EA583" s="32"/>
      <c r="EB583" s="32"/>
      <c r="EC583" s="32"/>
      <c r="ED583" s="32"/>
      <c r="EE583" s="32"/>
      <c r="EF583" s="32"/>
      <c r="EG583" s="32"/>
      <c r="EH583" s="32"/>
      <c r="EI583" s="32"/>
      <c r="EJ583" s="32"/>
      <c r="EK583" s="32">
        <f t="shared" si="27"/>
        <v>4234781.03</v>
      </c>
      <c r="EL583" s="32"/>
      <c r="EM583" s="32"/>
      <c r="EN583" s="32"/>
      <c r="EO583" s="32"/>
      <c r="EP583" s="32"/>
      <c r="EQ583" s="32"/>
      <c r="ER583" s="32"/>
      <c r="ES583" s="32"/>
      <c r="ET583" s="32"/>
      <c r="EU583" s="32"/>
      <c r="EV583" s="32"/>
      <c r="EW583" s="32"/>
      <c r="EX583" s="32">
        <f t="shared" si="28"/>
        <v>4234781.03</v>
      </c>
      <c r="EY583" s="32"/>
      <c r="EZ583" s="32"/>
      <c r="FA583" s="32"/>
      <c r="FB583" s="32"/>
      <c r="FC583" s="32"/>
      <c r="FD583" s="32"/>
      <c r="FE583" s="32"/>
      <c r="FF583" s="32"/>
      <c r="FG583" s="32"/>
      <c r="FH583" s="32"/>
      <c r="FI583" s="32"/>
      <c r="FJ583" s="33"/>
    </row>
    <row r="584" spans="1:166" ht="24.2" customHeight="1" x14ac:dyDescent="0.2">
      <c r="A584" s="59" t="s">
        <v>247</v>
      </c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44"/>
      <c r="AL584" s="45"/>
      <c r="AM584" s="45"/>
      <c r="AN584" s="45"/>
      <c r="AO584" s="45"/>
      <c r="AP584" s="45"/>
      <c r="AQ584" s="45" t="s">
        <v>718</v>
      </c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32">
        <v>1289618.97</v>
      </c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>
        <v>1289618.97</v>
      </c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  <c r="CP584" s="32"/>
      <c r="CQ584" s="32"/>
      <c r="CR584" s="32"/>
      <c r="CS584" s="32"/>
      <c r="CT584" s="32"/>
      <c r="CU584" s="32"/>
      <c r="CV584" s="32"/>
      <c r="CW584" s="32"/>
      <c r="CX584" s="32"/>
      <c r="CY584" s="32"/>
      <c r="CZ584" s="32"/>
      <c r="DA584" s="32"/>
      <c r="DB584" s="32"/>
      <c r="DC584" s="32"/>
      <c r="DD584" s="32"/>
      <c r="DE584" s="32"/>
      <c r="DF584" s="32"/>
      <c r="DG584" s="32"/>
      <c r="DH584" s="32"/>
      <c r="DI584" s="32"/>
      <c r="DJ584" s="32"/>
      <c r="DK584" s="32"/>
      <c r="DL584" s="32"/>
      <c r="DM584" s="32"/>
      <c r="DN584" s="32"/>
      <c r="DO584" s="32"/>
      <c r="DP584" s="32"/>
      <c r="DQ584" s="32"/>
      <c r="DR584" s="32"/>
      <c r="DS584" s="32"/>
      <c r="DT584" s="32"/>
      <c r="DU584" s="32"/>
      <c r="DV584" s="32"/>
      <c r="DW584" s="32"/>
      <c r="DX584" s="32">
        <f t="shared" si="26"/>
        <v>0</v>
      </c>
      <c r="DY584" s="32"/>
      <c r="DZ584" s="32"/>
      <c r="EA584" s="32"/>
      <c r="EB584" s="32"/>
      <c r="EC584" s="32"/>
      <c r="ED584" s="32"/>
      <c r="EE584" s="32"/>
      <c r="EF584" s="32"/>
      <c r="EG584" s="32"/>
      <c r="EH584" s="32"/>
      <c r="EI584" s="32"/>
      <c r="EJ584" s="32"/>
      <c r="EK584" s="32">
        <f t="shared" si="27"/>
        <v>1289618.97</v>
      </c>
      <c r="EL584" s="32"/>
      <c r="EM584" s="32"/>
      <c r="EN584" s="32"/>
      <c r="EO584" s="32"/>
      <c r="EP584" s="32"/>
      <c r="EQ584" s="32"/>
      <c r="ER584" s="32"/>
      <c r="ES584" s="32"/>
      <c r="ET584" s="32"/>
      <c r="EU584" s="32"/>
      <c r="EV584" s="32"/>
      <c r="EW584" s="32"/>
      <c r="EX584" s="32">
        <f t="shared" si="28"/>
        <v>1289618.97</v>
      </c>
      <c r="EY584" s="32"/>
      <c r="EZ584" s="32"/>
      <c r="FA584" s="32"/>
      <c r="FB584" s="32"/>
      <c r="FC584" s="32"/>
      <c r="FD584" s="32"/>
      <c r="FE584" s="32"/>
      <c r="FF584" s="32"/>
      <c r="FG584" s="32"/>
      <c r="FH584" s="32"/>
      <c r="FI584" s="32"/>
      <c r="FJ584" s="33"/>
    </row>
    <row r="585" spans="1:166" ht="36.4" customHeight="1" x14ac:dyDescent="0.2">
      <c r="A585" s="59" t="s">
        <v>489</v>
      </c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44"/>
      <c r="AL585" s="45"/>
      <c r="AM585" s="45"/>
      <c r="AN585" s="45"/>
      <c r="AO585" s="45"/>
      <c r="AP585" s="45"/>
      <c r="AQ585" s="45" t="s">
        <v>719</v>
      </c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32">
        <v>5538739</v>
      </c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>
        <v>5538739</v>
      </c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>
        <v>5538739</v>
      </c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32"/>
      <c r="CT585" s="32"/>
      <c r="CU585" s="32"/>
      <c r="CV585" s="32"/>
      <c r="CW585" s="32"/>
      <c r="CX585" s="32"/>
      <c r="CY585" s="32"/>
      <c r="CZ585" s="32"/>
      <c r="DA585" s="32"/>
      <c r="DB585" s="32"/>
      <c r="DC585" s="32"/>
      <c r="DD585" s="32"/>
      <c r="DE585" s="32"/>
      <c r="DF585" s="32"/>
      <c r="DG585" s="32"/>
      <c r="DH585" s="32"/>
      <c r="DI585" s="32"/>
      <c r="DJ585" s="32"/>
      <c r="DK585" s="32"/>
      <c r="DL585" s="32"/>
      <c r="DM585" s="32"/>
      <c r="DN585" s="32"/>
      <c r="DO585" s="32"/>
      <c r="DP585" s="32"/>
      <c r="DQ585" s="32"/>
      <c r="DR585" s="32"/>
      <c r="DS585" s="32"/>
      <c r="DT585" s="32"/>
      <c r="DU585" s="32"/>
      <c r="DV585" s="32"/>
      <c r="DW585" s="32"/>
      <c r="DX585" s="32">
        <f t="shared" si="26"/>
        <v>5538739</v>
      </c>
      <c r="DY585" s="32"/>
      <c r="DZ585" s="32"/>
      <c r="EA585" s="32"/>
      <c r="EB585" s="32"/>
      <c r="EC585" s="32"/>
      <c r="ED585" s="32"/>
      <c r="EE585" s="32"/>
      <c r="EF585" s="32"/>
      <c r="EG585" s="32"/>
      <c r="EH585" s="32"/>
      <c r="EI585" s="32"/>
      <c r="EJ585" s="32"/>
      <c r="EK585" s="32">
        <f t="shared" si="27"/>
        <v>0</v>
      </c>
      <c r="EL585" s="32"/>
      <c r="EM585" s="32"/>
      <c r="EN585" s="32"/>
      <c r="EO585" s="32"/>
      <c r="EP585" s="32"/>
      <c r="EQ585" s="32"/>
      <c r="ER585" s="32"/>
      <c r="ES585" s="32"/>
      <c r="ET585" s="32"/>
      <c r="EU585" s="32"/>
      <c r="EV585" s="32"/>
      <c r="EW585" s="32"/>
      <c r="EX585" s="32">
        <f t="shared" si="28"/>
        <v>0</v>
      </c>
      <c r="EY585" s="32"/>
      <c r="EZ585" s="32"/>
      <c r="FA585" s="32"/>
      <c r="FB585" s="32"/>
      <c r="FC585" s="32"/>
      <c r="FD585" s="32"/>
      <c r="FE585" s="32"/>
      <c r="FF585" s="32"/>
      <c r="FG585" s="32"/>
      <c r="FH585" s="32"/>
      <c r="FI585" s="32"/>
      <c r="FJ585" s="33"/>
    </row>
    <row r="586" spans="1:166" ht="12.75" x14ac:dyDescent="0.2">
      <c r="A586" s="59" t="s">
        <v>271</v>
      </c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44"/>
      <c r="AL586" s="45"/>
      <c r="AM586" s="45"/>
      <c r="AN586" s="45"/>
      <c r="AO586" s="45"/>
      <c r="AP586" s="45"/>
      <c r="AQ586" s="45" t="s">
        <v>720</v>
      </c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32">
        <v>14339</v>
      </c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>
        <v>14339</v>
      </c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  <c r="CU586" s="32"/>
      <c r="CV586" s="32"/>
      <c r="CW586" s="32"/>
      <c r="CX586" s="32"/>
      <c r="CY586" s="32"/>
      <c r="CZ586" s="32"/>
      <c r="DA586" s="32"/>
      <c r="DB586" s="32"/>
      <c r="DC586" s="32"/>
      <c r="DD586" s="32"/>
      <c r="DE586" s="32"/>
      <c r="DF586" s="32"/>
      <c r="DG586" s="32"/>
      <c r="DH586" s="32"/>
      <c r="DI586" s="32"/>
      <c r="DJ586" s="32"/>
      <c r="DK586" s="32"/>
      <c r="DL586" s="32"/>
      <c r="DM586" s="32"/>
      <c r="DN586" s="32"/>
      <c r="DO586" s="32"/>
      <c r="DP586" s="32"/>
      <c r="DQ586" s="32"/>
      <c r="DR586" s="32"/>
      <c r="DS586" s="32"/>
      <c r="DT586" s="32"/>
      <c r="DU586" s="32"/>
      <c r="DV586" s="32"/>
      <c r="DW586" s="32"/>
      <c r="DX586" s="32">
        <f t="shared" si="26"/>
        <v>0</v>
      </c>
      <c r="DY586" s="32"/>
      <c r="DZ586" s="32"/>
      <c r="EA586" s="32"/>
      <c r="EB586" s="32"/>
      <c r="EC586" s="32"/>
      <c r="ED586" s="32"/>
      <c r="EE586" s="32"/>
      <c r="EF586" s="32"/>
      <c r="EG586" s="32"/>
      <c r="EH586" s="32"/>
      <c r="EI586" s="32"/>
      <c r="EJ586" s="32"/>
      <c r="EK586" s="32">
        <f t="shared" si="27"/>
        <v>14339</v>
      </c>
      <c r="EL586" s="32"/>
      <c r="EM586" s="32"/>
      <c r="EN586" s="32"/>
      <c r="EO586" s="32"/>
      <c r="EP586" s="32"/>
      <c r="EQ586" s="32"/>
      <c r="ER586" s="32"/>
      <c r="ES586" s="32"/>
      <c r="ET586" s="32"/>
      <c r="EU586" s="32"/>
      <c r="EV586" s="32"/>
      <c r="EW586" s="32"/>
      <c r="EX586" s="32">
        <f t="shared" si="28"/>
        <v>14339</v>
      </c>
      <c r="EY586" s="32"/>
      <c r="EZ586" s="32"/>
      <c r="FA586" s="32"/>
      <c r="FB586" s="32"/>
      <c r="FC586" s="32"/>
      <c r="FD586" s="32"/>
      <c r="FE586" s="32"/>
      <c r="FF586" s="32"/>
      <c r="FG586" s="32"/>
      <c r="FH586" s="32"/>
      <c r="FI586" s="32"/>
      <c r="FJ586" s="33"/>
    </row>
    <row r="587" spans="1:166" ht="12.75" x14ac:dyDescent="0.2">
      <c r="A587" s="59" t="s">
        <v>243</v>
      </c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44"/>
      <c r="AL587" s="45"/>
      <c r="AM587" s="45"/>
      <c r="AN587" s="45"/>
      <c r="AO587" s="45"/>
      <c r="AP587" s="45"/>
      <c r="AQ587" s="45" t="s">
        <v>721</v>
      </c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32">
        <v>3341755.88</v>
      </c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>
        <v>3341755.88</v>
      </c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  <c r="CR587" s="32"/>
      <c r="CS587" s="32"/>
      <c r="CT587" s="32"/>
      <c r="CU587" s="32"/>
      <c r="CV587" s="32"/>
      <c r="CW587" s="32"/>
      <c r="CX587" s="32"/>
      <c r="CY587" s="32"/>
      <c r="CZ587" s="32"/>
      <c r="DA587" s="32"/>
      <c r="DB587" s="32"/>
      <c r="DC587" s="32"/>
      <c r="DD587" s="32"/>
      <c r="DE587" s="32"/>
      <c r="DF587" s="32"/>
      <c r="DG587" s="32"/>
      <c r="DH587" s="32"/>
      <c r="DI587" s="32"/>
      <c r="DJ587" s="32"/>
      <c r="DK587" s="32"/>
      <c r="DL587" s="32"/>
      <c r="DM587" s="32"/>
      <c r="DN587" s="32"/>
      <c r="DO587" s="32"/>
      <c r="DP587" s="32"/>
      <c r="DQ587" s="32"/>
      <c r="DR587" s="32"/>
      <c r="DS587" s="32"/>
      <c r="DT587" s="32"/>
      <c r="DU587" s="32"/>
      <c r="DV587" s="32"/>
      <c r="DW587" s="32"/>
      <c r="DX587" s="32">
        <f t="shared" si="26"/>
        <v>0</v>
      </c>
      <c r="DY587" s="32"/>
      <c r="DZ587" s="32"/>
      <c r="EA587" s="32"/>
      <c r="EB587" s="32"/>
      <c r="EC587" s="32"/>
      <c r="ED587" s="32"/>
      <c r="EE587" s="32"/>
      <c r="EF587" s="32"/>
      <c r="EG587" s="32"/>
      <c r="EH587" s="32"/>
      <c r="EI587" s="32"/>
      <c r="EJ587" s="32"/>
      <c r="EK587" s="32">
        <f t="shared" si="27"/>
        <v>3341755.88</v>
      </c>
      <c r="EL587" s="32"/>
      <c r="EM587" s="32"/>
      <c r="EN587" s="32"/>
      <c r="EO587" s="32"/>
      <c r="EP587" s="32"/>
      <c r="EQ587" s="32"/>
      <c r="ER587" s="32"/>
      <c r="ES587" s="32"/>
      <c r="ET587" s="32"/>
      <c r="EU587" s="32"/>
      <c r="EV587" s="32"/>
      <c r="EW587" s="32"/>
      <c r="EX587" s="32">
        <f t="shared" si="28"/>
        <v>3341755.88</v>
      </c>
      <c r="EY587" s="32"/>
      <c r="EZ587" s="32"/>
      <c r="FA587" s="32"/>
      <c r="FB587" s="32"/>
      <c r="FC587" s="32"/>
      <c r="FD587" s="32"/>
      <c r="FE587" s="32"/>
      <c r="FF587" s="32"/>
      <c r="FG587" s="32"/>
      <c r="FH587" s="32"/>
      <c r="FI587" s="32"/>
      <c r="FJ587" s="33"/>
    </row>
    <row r="588" spans="1:166" ht="24.2" customHeight="1" x14ac:dyDescent="0.2">
      <c r="A588" s="59" t="s">
        <v>245</v>
      </c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44"/>
      <c r="AL588" s="45"/>
      <c r="AM588" s="45"/>
      <c r="AN588" s="45"/>
      <c r="AO588" s="45"/>
      <c r="AP588" s="45"/>
      <c r="AQ588" s="45" t="s">
        <v>722</v>
      </c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32">
        <v>13052.36</v>
      </c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>
        <v>13052.36</v>
      </c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32"/>
      <c r="CT588" s="32"/>
      <c r="CU588" s="32"/>
      <c r="CV588" s="32"/>
      <c r="CW588" s="32"/>
      <c r="CX588" s="32"/>
      <c r="CY588" s="32"/>
      <c r="CZ588" s="32"/>
      <c r="DA588" s="32"/>
      <c r="DB588" s="32"/>
      <c r="DC588" s="32"/>
      <c r="DD588" s="32"/>
      <c r="DE588" s="32"/>
      <c r="DF588" s="32"/>
      <c r="DG588" s="32"/>
      <c r="DH588" s="32"/>
      <c r="DI588" s="32"/>
      <c r="DJ588" s="32"/>
      <c r="DK588" s="32"/>
      <c r="DL588" s="32"/>
      <c r="DM588" s="32"/>
      <c r="DN588" s="32"/>
      <c r="DO588" s="32"/>
      <c r="DP588" s="32"/>
      <c r="DQ588" s="32"/>
      <c r="DR588" s="32"/>
      <c r="DS588" s="32"/>
      <c r="DT588" s="32"/>
      <c r="DU588" s="32"/>
      <c r="DV588" s="32"/>
      <c r="DW588" s="32"/>
      <c r="DX588" s="32">
        <f t="shared" ref="DX588:DX651" si="29">CH588+CX588+DK588</f>
        <v>0</v>
      </c>
      <c r="DY588" s="32"/>
      <c r="DZ588" s="32"/>
      <c r="EA588" s="32"/>
      <c r="EB588" s="32"/>
      <c r="EC588" s="32"/>
      <c r="ED588" s="32"/>
      <c r="EE588" s="32"/>
      <c r="EF588" s="32"/>
      <c r="EG588" s="32"/>
      <c r="EH588" s="32"/>
      <c r="EI588" s="32"/>
      <c r="EJ588" s="32"/>
      <c r="EK588" s="32">
        <f t="shared" ref="EK588:EK651" si="30">BC588-DX588</f>
        <v>13052.36</v>
      </c>
      <c r="EL588" s="32"/>
      <c r="EM588" s="32"/>
      <c r="EN588" s="32"/>
      <c r="EO588" s="32"/>
      <c r="EP588" s="32"/>
      <c r="EQ588" s="32"/>
      <c r="ER588" s="32"/>
      <c r="ES588" s="32"/>
      <c r="ET588" s="32"/>
      <c r="EU588" s="32"/>
      <c r="EV588" s="32"/>
      <c r="EW588" s="32"/>
      <c r="EX588" s="32">
        <f t="shared" ref="EX588:EX651" si="31">BU588-DX588</f>
        <v>13052.36</v>
      </c>
      <c r="EY588" s="32"/>
      <c r="EZ588" s="32"/>
      <c r="FA588" s="32"/>
      <c r="FB588" s="32"/>
      <c r="FC588" s="32"/>
      <c r="FD588" s="32"/>
      <c r="FE588" s="32"/>
      <c r="FF588" s="32"/>
      <c r="FG588" s="32"/>
      <c r="FH588" s="32"/>
      <c r="FI588" s="32"/>
      <c r="FJ588" s="33"/>
    </row>
    <row r="589" spans="1:166" ht="24.2" customHeight="1" x14ac:dyDescent="0.2">
      <c r="A589" s="59" t="s">
        <v>251</v>
      </c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44"/>
      <c r="AL589" s="45"/>
      <c r="AM589" s="45"/>
      <c r="AN589" s="45"/>
      <c r="AO589" s="45"/>
      <c r="AP589" s="45"/>
      <c r="AQ589" s="45" t="s">
        <v>723</v>
      </c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32">
        <v>10000</v>
      </c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>
        <v>10000</v>
      </c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32"/>
      <c r="CT589" s="32"/>
      <c r="CU589" s="32"/>
      <c r="CV589" s="32"/>
      <c r="CW589" s="32"/>
      <c r="CX589" s="32"/>
      <c r="CY589" s="32"/>
      <c r="CZ589" s="32"/>
      <c r="DA589" s="32"/>
      <c r="DB589" s="32"/>
      <c r="DC589" s="32"/>
      <c r="DD589" s="32"/>
      <c r="DE589" s="32"/>
      <c r="DF589" s="32"/>
      <c r="DG589" s="32"/>
      <c r="DH589" s="32"/>
      <c r="DI589" s="32"/>
      <c r="DJ589" s="32"/>
      <c r="DK589" s="32"/>
      <c r="DL589" s="32"/>
      <c r="DM589" s="32"/>
      <c r="DN589" s="32"/>
      <c r="DO589" s="32"/>
      <c r="DP589" s="32"/>
      <c r="DQ589" s="32"/>
      <c r="DR589" s="32"/>
      <c r="DS589" s="32"/>
      <c r="DT589" s="32"/>
      <c r="DU589" s="32"/>
      <c r="DV589" s="32"/>
      <c r="DW589" s="32"/>
      <c r="DX589" s="32">
        <f t="shared" si="29"/>
        <v>0</v>
      </c>
      <c r="DY589" s="32"/>
      <c r="DZ589" s="32"/>
      <c r="EA589" s="32"/>
      <c r="EB589" s="32"/>
      <c r="EC589" s="32"/>
      <c r="ED589" s="32"/>
      <c r="EE589" s="32"/>
      <c r="EF589" s="32"/>
      <c r="EG589" s="32"/>
      <c r="EH589" s="32"/>
      <c r="EI589" s="32"/>
      <c r="EJ589" s="32"/>
      <c r="EK589" s="32">
        <f t="shared" si="30"/>
        <v>10000</v>
      </c>
      <c r="EL589" s="32"/>
      <c r="EM589" s="32"/>
      <c r="EN589" s="32"/>
      <c r="EO589" s="32"/>
      <c r="EP589" s="32"/>
      <c r="EQ589" s="32"/>
      <c r="ER589" s="32"/>
      <c r="ES589" s="32"/>
      <c r="ET589" s="32"/>
      <c r="EU589" s="32"/>
      <c r="EV589" s="32"/>
      <c r="EW589" s="32"/>
      <c r="EX589" s="32">
        <f t="shared" si="31"/>
        <v>10000</v>
      </c>
      <c r="EY589" s="32"/>
      <c r="EZ589" s="32"/>
      <c r="FA589" s="32"/>
      <c r="FB589" s="32"/>
      <c r="FC589" s="32"/>
      <c r="FD589" s="32"/>
      <c r="FE589" s="32"/>
      <c r="FF589" s="32"/>
      <c r="FG589" s="32"/>
      <c r="FH589" s="32"/>
      <c r="FI589" s="32"/>
      <c r="FJ589" s="33"/>
    </row>
    <row r="590" spans="1:166" ht="12.75" x14ac:dyDescent="0.2">
      <c r="A590" s="59" t="s">
        <v>253</v>
      </c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44"/>
      <c r="AL590" s="45"/>
      <c r="AM590" s="45"/>
      <c r="AN590" s="45"/>
      <c r="AO590" s="45"/>
      <c r="AP590" s="45"/>
      <c r="AQ590" s="45" t="s">
        <v>724</v>
      </c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32">
        <v>10100</v>
      </c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>
        <v>10100</v>
      </c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  <c r="CR590" s="32"/>
      <c r="CS590" s="32"/>
      <c r="CT590" s="32"/>
      <c r="CU590" s="32"/>
      <c r="CV590" s="32"/>
      <c r="CW590" s="32"/>
      <c r="CX590" s="32"/>
      <c r="CY590" s="32"/>
      <c r="CZ590" s="32"/>
      <c r="DA590" s="32"/>
      <c r="DB590" s="32"/>
      <c r="DC590" s="32"/>
      <c r="DD590" s="32"/>
      <c r="DE590" s="32"/>
      <c r="DF590" s="32"/>
      <c r="DG590" s="32"/>
      <c r="DH590" s="32"/>
      <c r="DI590" s="32"/>
      <c r="DJ590" s="32"/>
      <c r="DK590" s="32"/>
      <c r="DL590" s="32"/>
      <c r="DM590" s="32"/>
      <c r="DN590" s="32"/>
      <c r="DO590" s="32"/>
      <c r="DP590" s="32"/>
      <c r="DQ590" s="32"/>
      <c r="DR590" s="32"/>
      <c r="DS590" s="32"/>
      <c r="DT590" s="32"/>
      <c r="DU590" s="32"/>
      <c r="DV590" s="32"/>
      <c r="DW590" s="32"/>
      <c r="DX590" s="32">
        <f t="shared" si="29"/>
        <v>0</v>
      </c>
      <c r="DY590" s="32"/>
      <c r="DZ590" s="32"/>
      <c r="EA590" s="32"/>
      <c r="EB590" s="32"/>
      <c r="EC590" s="32"/>
      <c r="ED590" s="32"/>
      <c r="EE590" s="32"/>
      <c r="EF590" s="32"/>
      <c r="EG590" s="32"/>
      <c r="EH590" s="32"/>
      <c r="EI590" s="32"/>
      <c r="EJ590" s="32"/>
      <c r="EK590" s="32">
        <f t="shared" si="30"/>
        <v>10100</v>
      </c>
      <c r="EL590" s="32"/>
      <c r="EM590" s="32"/>
      <c r="EN590" s="32"/>
      <c r="EO590" s="32"/>
      <c r="EP590" s="32"/>
      <c r="EQ590" s="32"/>
      <c r="ER590" s="32"/>
      <c r="ES590" s="32"/>
      <c r="ET590" s="32"/>
      <c r="EU590" s="32"/>
      <c r="EV590" s="32"/>
      <c r="EW590" s="32"/>
      <c r="EX590" s="32">
        <f t="shared" si="31"/>
        <v>10100</v>
      </c>
      <c r="EY590" s="32"/>
      <c r="EZ590" s="32"/>
      <c r="FA590" s="32"/>
      <c r="FB590" s="32"/>
      <c r="FC590" s="32"/>
      <c r="FD590" s="32"/>
      <c r="FE590" s="32"/>
      <c r="FF590" s="32"/>
      <c r="FG590" s="32"/>
      <c r="FH590" s="32"/>
      <c r="FI590" s="32"/>
      <c r="FJ590" s="33"/>
    </row>
    <row r="591" spans="1:166" ht="24.2" customHeight="1" x14ac:dyDescent="0.2">
      <c r="A591" s="59" t="s">
        <v>247</v>
      </c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44"/>
      <c r="AL591" s="45"/>
      <c r="AM591" s="45"/>
      <c r="AN591" s="45"/>
      <c r="AO591" s="45"/>
      <c r="AP591" s="45"/>
      <c r="AQ591" s="45" t="s">
        <v>725</v>
      </c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32">
        <v>1013276</v>
      </c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>
        <v>1013276</v>
      </c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32"/>
      <c r="CT591" s="32"/>
      <c r="CU591" s="32"/>
      <c r="CV591" s="32"/>
      <c r="CW591" s="32"/>
      <c r="CX591" s="32"/>
      <c r="CY591" s="32"/>
      <c r="CZ591" s="32"/>
      <c r="DA591" s="32"/>
      <c r="DB591" s="32"/>
      <c r="DC591" s="32"/>
      <c r="DD591" s="32"/>
      <c r="DE591" s="32"/>
      <c r="DF591" s="32"/>
      <c r="DG591" s="32"/>
      <c r="DH591" s="32"/>
      <c r="DI591" s="32"/>
      <c r="DJ591" s="32"/>
      <c r="DK591" s="32"/>
      <c r="DL591" s="32"/>
      <c r="DM591" s="32"/>
      <c r="DN591" s="32"/>
      <c r="DO591" s="32"/>
      <c r="DP591" s="32"/>
      <c r="DQ591" s="32"/>
      <c r="DR591" s="32"/>
      <c r="DS591" s="32"/>
      <c r="DT591" s="32"/>
      <c r="DU591" s="32"/>
      <c r="DV591" s="32"/>
      <c r="DW591" s="32"/>
      <c r="DX591" s="32">
        <f t="shared" si="29"/>
        <v>0</v>
      </c>
      <c r="DY591" s="32"/>
      <c r="DZ591" s="32"/>
      <c r="EA591" s="32"/>
      <c r="EB591" s="32"/>
      <c r="EC591" s="32"/>
      <c r="ED591" s="32"/>
      <c r="EE591" s="32"/>
      <c r="EF591" s="32"/>
      <c r="EG591" s="32"/>
      <c r="EH591" s="32"/>
      <c r="EI591" s="32"/>
      <c r="EJ591" s="32"/>
      <c r="EK591" s="32">
        <f t="shared" si="30"/>
        <v>1013276</v>
      </c>
      <c r="EL591" s="32"/>
      <c r="EM591" s="32"/>
      <c r="EN591" s="32"/>
      <c r="EO591" s="32"/>
      <c r="EP591" s="32"/>
      <c r="EQ591" s="32"/>
      <c r="ER591" s="32"/>
      <c r="ES591" s="32"/>
      <c r="ET591" s="32"/>
      <c r="EU591" s="32"/>
      <c r="EV591" s="32"/>
      <c r="EW591" s="32"/>
      <c r="EX591" s="32">
        <f t="shared" si="31"/>
        <v>1013276</v>
      </c>
      <c r="EY591" s="32"/>
      <c r="EZ591" s="32"/>
      <c r="FA591" s="32"/>
      <c r="FB591" s="32"/>
      <c r="FC591" s="32"/>
      <c r="FD591" s="32"/>
      <c r="FE591" s="32"/>
      <c r="FF591" s="32"/>
      <c r="FG591" s="32"/>
      <c r="FH591" s="32"/>
      <c r="FI591" s="32"/>
      <c r="FJ591" s="33"/>
    </row>
    <row r="592" spans="1:166" ht="12.75" x14ac:dyDescent="0.2">
      <c r="A592" s="59" t="s">
        <v>256</v>
      </c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44"/>
      <c r="AL592" s="45"/>
      <c r="AM592" s="45"/>
      <c r="AN592" s="45"/>
      <c r="AO592" s="45"/>
      <c r="AP592" s="45"/>
      <c r="AQ592" s="45" t="s">
        <v>726</v>
      </c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32">
        <v>20400</v>
      </c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>
        <v>20400</v>
      </c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  <c r="CP592" s="32"/>
      <c r="CQ592" s="32"/>
      <c r="CR592" s="32"/>
      <c r="CS592" s="32"/>
      <c r="CT592" s="32"/>
      <c r="CU592" s="32"/>
      <c r="CV592" s="32"/>
      <c r="CW592" s="32"/>
      <c r="CX592" s="32"/>
      <c r="CY592" s="32"/>
      <c r="CZ592" s="32"/>
      <c r="DA592" s="32"/>
      <c r="DB592" s="32"/>
      <c r="DC592" s="32"/>
      <c r="DD592" s="32"/>
      <c r="DE592" s="32"/>
      <c r="DF592" s="32"/>
      <c r="DG592" s="32"/>
      <c r="DH592" s="32"/>
      <c r="DI592" s="32"/>
      <c r="DJ592" s="32"/>
      <c r="DK592" s="32"/>
      <c r="DL592" s="32"/>
      <c r="DM592" s="32"/>
      <c r="DN592" s="32"/>
      <c r="DO592" s="32"/>
      <c r="DP592" s="32"/>
      <c r="DQ592" s="32"/>
      <c r="DR592" s="32"/>
      <c r="DS592" s="32"/>
      <c r="DT592" s="32"/>
      <c r="DU592" s="32"/>
      <c r="DV592" s="32"/>
      <c r="DW592" s="32"/>
      <c r="DX592" s="32">
        <f t="shared" si="29"/>
        <v>0</v>
      </c>
      <c r="DY592" s="32"/>
      <c r="DZ592" s="32"/>
      <c r="EA592" s="32"/>
      <c r="EB592" s="32"/>
      <c r="EC592" s="32"/>
      <c r="ED592" s="32"/>
      <c r="EE592" s="32"/>
      <c r="EF592" s="32"/>
      <c r="EG592" s="32"/>
      <c r="EH592" s="32"/>
      <c r="EI592" s="32"/>
      <c r="EJ592" s="32"/>
      <c r="EK592" s="32">
        <f t="shared" si="30"/>
        <v>20400</v>
      </c>
      <c r="EL592" s="32"/>
      <c r="EM592" s="32"/>
      <c r="EN592" s="32"/>
      <c r="EO592" s="32"/>
      <c r="EP592" s="32"/>
      <c r="EQ592" s="32"/>
      <c r="ER592" s="32"/>
      <c r="ES592" s="32"/>
      <c r="ET592" s="32"/>
      <c r="EU592" s="32"/>
      <c r="EV592" s="32"/>
      <c r="EW592" s="32"/>
      <c r="EX592" s="32">
        <f t="shared" si="31"/>
        <v>20400</v>
      </c>
      <c r="EY592" s="32"/>
      <c r="EZ592" s="32"/>
      <c r="FA592" s="32"/>
      <c r="FB592" s="32"/>
      <c r="FC592" s="32"/>
      <c r="FD592" s="32"/>
      <c r="FE592" s="32"/>
      <c r="FF592" s="32"/>
      <c r="FG592" s="32"/>
      <c r="FH592" s="32"/>
      <c r="FI592" s="32"/>
      <c r="FJ592" s="33"/>
    </row>
    <row r="593" spans="1:166" ht="12.75" x14ac:dyDescent="0.2">
      <c r="A593" s="59" t="s">
        <v>258</v>
      </c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44"/>
      <c r="AL593" s="45"/>
      <c r="AM593" s="45"/>
      <c r="AN593" s="45"/>
      <c r="AO593" s="45"/>
      <c r="AP593" s="45"/>
      <c r="AQ593" s="45" t="s">
        <v>727</v>
      </c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32">
        <v>500378.14</v>
      </c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>
        <v>500378.14</v>
      </c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32"/>
      <c r="CT593" s="32"/>
      <c r="CU593" s="32"/>
      <c r="CV593" s="32"/>
      <c r="CW593" s="32"/>
      <c r="CX593" s="32"/>
      <c r="CY593" s="32"/>
      <c r="CZ593" s="32"/>
      <c r="DA593" s="32"/>
      <c r="DB593" s="32"/>
      <c r="DC593" s="32"/>
      <c r="DD593" s="32"/>
      <c r="DE593" s="32"/>
      <c r="DF593" s="32"/>
      <c r="DG593" s="32"/>
      <c r="DH593" s="32"/>
      <c r="DI593" s="32"/>
      <c r="DJ593" s="32"/>
      <c r="DK593" s="32"/>
      <c r="DL593" s="32"/>
      <c r="DM593" s="32"/>
      <c r="DN593" s="32"/>
      <c r="DO593" s="32"/>
      <c r="DP593" s="32"/>
      <c r="DQ593" s="32"/>
      <c r="DR593" s="32"/>
      <c r="DS593" s="32"/>
      <c r="DT593" s="32"/>
      <c r="DU593" s="32"/>
      <c r="DV593" s="32"/>
      <c r="DW593" s="32"/>
      <c r="DX593" s="32">
        <f t="shared" si="29"/>
        <v>0</v>
      </c>
      <c r="DY593" s="32"/>
      <c r="DZ593" s="32"/>
      <c r="EA593" s="32"/>
      <c r="EB593" s="32"/>
      <c r="EC593" s="32"/>
      <c r="ED593" s="32"/>
      <c r="EE593" s="32"/>
      <c r="EF593" s="32"/>
      <c r="EG593" s="32"/>
      <c r="EH593" s="32"/>
      <c r="EI593" s="32"/>
      <c r="EJ593" s="32"/>
      <c r="EK593" s="32">
        <f t="shared" si="30"/>
        <v>500378.14</v>
      </c>
      <c r="EL593" s="32"/>
      <c r="EM593" s="32"/>
      <c r="EN593" s="32"/>
      <c r="EO593" s="32"/>
      <c r="EP593" s="32"/>
      <c r="EQ593" s="32"/>
      <c r="ER593" s="32"/>
      <c r="ES593" s="32"/>
      <c r="ET593" s="32"/>
      <c r="EU593" s="32"/>
      <c r="EV593" s="32"/>
      <c r="EW593" s="32"/>
      <c r="EX593" s="32">
        <f t="shared" si="31"/>
        <v>500378.14</v>
      </c>
      <c r="EY593" s="32"/>
      <c r="EZ593" s="32"/>
      <c r="FA593" s="32"/>
      <c r="FB593" s="32"/>
      <c r="FC593" s="32"/>
      <c r="FD593" s="32"/>
      <c r="FE593" s="32"/>
      <c r="FF593" s="32"/>
      <c r="FG593" s="32"/>
      <c r="FH593" s="32"/>
      <c r="FI593" s="32"/>
      <c r="FJ593" s="33"/>
    </row>
    <row r="594" spans="1:166" ht="24.2" customHeight="1" x14ac:dyDescent="0.2">
      <c r="A594" s="59" t="s">
        <v>260</v>
      </c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44"/>
      <c r="AL594" s="45"/>
      <c r="AM594" s="45"/>
      <c r="AN594" s="45"/>
      <c r="AO594" s="45"/>
      <c r="AP594" s="45"/>
      <c r="AQ594" s="45" t="s">
        <v>728</v>
      </c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32">
        <v>93857.919999999998</v>
      </c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>
        <v>93857.919999999998</v>
      </c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  <c r="CP594" s="32"/>
      <c r="CQ594" s="32"/>
      <c r="CR594" s="32"/>
      <c r="CS594" s="32"/>
      <c r="CT594" s="32"/>
      <c r="CU594" s="32"/>
      <c r="CV594" s="32"/>
      <c r="CW594" s="32"/>
      <c r="CX594" s="32"/>
      <c r="CY594" s="32"/>
      <c r="CZ594" s="32"/>
      <c r="DA594" s="32"/>
      <c r="DB594" s="32"/>
      <c r="DC594" s="32"/>
      <c r="DD594" s="32"/>
      <c r="DE594" s="32"/>
      <c r="DF594" s="32"/>
      <c r="DG594" s="32"/>
      <c r="DH594" s="32"/>
      <c r="DI594" s="32"/>
      <c r="DJ594" s="32"/>
      <c r="DK594" s="32"/>
      <c r="DL594" s="32"/>
      <c r="DM594" s="32"/>
      <c r="DN594" s="32"/>
      <c r="DO594" s="32"/>
      <c r="DP594" s="32"/>
      <c r="DQ594" s="32"/>
      <c r="DR594" s="32"/>
      <c r="DS594" s="32"/>
      <c r="DT594" s="32"/>
      <c r="DU594" s="32"/>
      <c r="DV594" s="32"/>
      <c r="DW594" s="32"/>
      <c r="DX594" s="32">
        <f t="shared" si="29"/>
        <v>0</v>
      </c>
      <c r="DY594" s="32"/>
      <c r="DZ594" s="32"/>
      <c r="EA594" s="32"/>
      <c r="EB594" s="32"/>
      <c r="EC594" s="32"/>
      <c r="ED594" s="32"/>
      <c r="EE594" s="32"/>
      <c r="EF594" s="32"/>
      <c r="EG594" s="32"/>
      <c r="EH594" s="32"/>
      <c r="EI594" s="32"/>
      <c r="EJ594" s="32"/>
      <c r="EK594" s="32">
        <f t="shared" si="30"/>
        <v>93857.919999999998</v>
      </c>
      <c r="EL594" s="32"/>
      <c r="EM594" s="32"/>
      <c r="EN594" s="32"/>
      <c r="EO594" s="32"/>
      <c r="EP594" s="32"/>
      <c r="EQ594" s="32"/>
      <c r="ER594" s="32"/>
      <c r="ES594" s="32"/>
      <c r="ET594" s="32"/>
      <c r="EU594" s="32"/>
      <c r="EV594" s="32"/>
      <c r="EW594" s="32"/>
      <c r="EX594" s="32">
        <f t="shared" si="31"/>
        <v>93857.919999999998</v>
      </c>
      <c r="EY594" s="32"/>
      <c r="EZ594" s="32"/>
      <c r="FA594" s="32"/>
      <c r="FB594" s="32"/>
      <c r="FC594" s="32"/>
      <c r="FD594" s="32"/>
      <c r="FE594" s="32"/>
      <c r="FF594" s="32"/>
      <c r="FG594" s="32"/>
      <c r="FH594" s="32"/>
      <c r="FI594" s="32"/>
      <c r="FJ594" s="33"/>
    </row>
    <row r="595" spans="1:166" ht="12.75" x14ac:dyDescent="0.2">
      <c r="A595" s="59" t="s">
        <v>253</v>
      </c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44"/>
      <c r="AL595" s="45"/>
      <c r="AM595" s="45"/>
      <c r="AN595" s="45"/>
      <c r="AO595" s="45"/>
      <c r="AP595" s="45"/>
      <c r="AQ595" s="45" t="s">
        <v>729</v>
      </c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32">
        <v>133266</v>
      </c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>
        <v>133266</v>
      </c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  <c r="CP595" s="32"/>
      <c r="CQ595" s="32"/>
      <c r="CR595" s="32"/>
      <c r="CS595" s="32"/>
      <c r="CT595" s="32"/>
      <c r="CU595" s="32"/>
      <c r="CV595" s="32"/>
      <c r="CW595" s="32"/>
      <c r="CX595" s="32"/>
      <c r="CY595" s="32"/>
      <c r="CZ595" s="32"/>
      <c r="DA595" s="32"/>
      <c r="DB595" s="32"/>
      <c r="DC595" s="32"/>
      <c r="DD595" s="32"/>
      <c r="DE595" s="32"/>
      <c r="DF595" s="32"/>
      <c r="DG595" s="32"/>
      <c r="DH595" s="32"/>
      <c r="DI595" s="32"/>
      <c r="DJ595" s="32"/>
      <c r="DK595" s="32"/>
      <c r="DL595" s="32"/>
      <c r="DM595" s="32"/>
      <c r="DN595" s="32"/>
      <c r="DO595" s="32"/>
      <c r="DP595" s="32"/>
      <c r="DQ595" s="32"/>
      <c r="DR595" s="32"/>
      <c r="DS595" s="32"/>
      <c r="DT595" s="32"/>
      <c r="DU595" s="32"/>
      <c r="DV595" s="32"/>
      <c r="DW595" s="32"/>
      <c r="DX595" s="32">
        <f t="shared" si="29"/>
        <v>0</v>
      </c>
      <c r="DY595" s="32"/>
      <c r="DZ595" s="32"/>
      <c r="EA595" s="32"/>
      <c r="EB595" s="32"/>
      <c r="EC595" s="32"/>
      <c r="ED595" s="32"/>
      <c r="EE595" s="32"/>
      <c r="EF595" s="32"/>
      <c r="EG595" s="32"/>
      <c r="EH595" s="32"/>
      <c r="EI595" s="32"/>
      <c r="EJ595" s="32"/>
      <c r="EK595" s="32">
        <f t="shared" si="30"/>
        <v>133266</v>
      </c>
      <c r="EL595" s="32"/>
      <c r="EM595" s="32"/>
      <c r="EN595" s="32"/>
      <c r="EO595" s="32"/>
      <c r="EP595" s="32"/>
      <c r="EQ595" s="32"/>
      <c r="ER595" s="32"/>
      <c r="ES595" s="32"/>
      <c r="ET595" s="32"/>
      <c r="EU595" s="32"/>
      <c r="EV595" s="32"/>
      <c r="EW595" s="32"/>
      <c r="EX595" s="32">
        <f t="shared" si="31"/>
        <v>133266</v>
      </c>
      <c r="EY595" s="32"/>
      <c r="EZ595" s="32"/>
      <c r="FA595" s="32"/>
      <c r="FB595" s="32"/>
      <c r="FC595" s="32"/>
      <c r="FD595" s="32"/>
      <c r="FE595" s="32"/>
      <c r="FF595" s="32"/>
      <c r="FG595" s="32"/>
      <c r="FH595" s="32"/>
      <c r="FI595" s="32"/>
      <c r="FJ595" s="33"/>
    </row>
    <row r="596" spans="1:166" ht="24.2" customHeight="1" x14ac:dyDescent="0.2">
      <c r="A596" s="59" t="s">
        <v>265</v>
      </c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44"/>
      <c r="AL596" s="45"/>
      <c r="AM596" s="45"/>
      <c r="AN596" s="45"/>
      <c r="AO596" s="45"/>
      <c r="AP596" s="45"/>
      <c r="AQ596" s="45" t="s">
        <v>730</v>
      </c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32">
        <v>138207.28</v>
      </c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>
        <v>138207.28</v>
      </c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  <c r="CP596" s="32"/>
      <c r="CQ596" s="32"/>
      <c r="CR596" s="32"/>
      <c r="CS596" s="32"/>
      <c r="CT596" s="32"/>
      <c r="CU596" s="32"/>
      <c r="CV596" s="32"/>
      <c r="CW596" s="32"/>
      <c r="CX596" s="32"/>
      <c r="CY596" s="32"/>
      <c r="CZ596" s="32"/>
      <c r="DA596" s="32"/>
      <c r="DB596" s="32"/>
      <c r="DC596" s="32"/>
      <c r="DD596" s="32"/>
      <c r="DE596" s="32"/>
      <c r="DF596" s="32"/>
      <c r="DG596" s="32"/>
      <c r="DH596" s="32"/>
      <c r="DI596" s="32"/>
      <c r="DJ596" s="32"/>
      <c r="DK596" s="32"/>
      <c r="DL596" s="32"/>
      <c r="DM596" s="32"/>
      <c r="DN596" s="32"/>
      <c r="DO596" s="32"/>
      <c r="DP596" s="32"/>
      <c r="DQ596" s="32"/>
      <c r="DR596" s="32"/>
      <c r="DS596" s="32"/>
      <c r="DT596" s="32"/>
      <c r="DU596" s="32"/>
      <c r="DV596" s="32"/>
      <c r="DW596" s="32"/>
      <c r="DX596" s="32">
        <f t="shared" si="29"/>
        <v>0</v>
      </c>
      <c r="DY596" s="32"/>
      <c r="DZ596" s="32"/>
      <c r="EA596" s="32"/>
      <c r="EB596" s="32"/>
      <c r="EC596" s="32"/>
      <c r="ED596" s="32"/>
      <c r="EE596" s="32"/>
      <c r="EF596" s="32"/>
      <c r="EG596" s="32"/>
      <c r="EH596" s="32"/>
      <c r="EI596" s="32"/>
      <c r="EJ596" s="32"/>
      <c r="EK596" s="32">
        <f t="shared" si="30"/>
        <v>138207.28</v>
      </c>
      <c r="EL596" s="32"/>
      <c r="EM596" s="32"/>
      <c r="EN596" s="32"/>
      <c r="EO596" s="32"/>
      <c r="EP596" s="32"/>
      <c r="EQ596" s="32"/>
      <c r="ER596" s="32"/>
      <c r="ES596" s="32"/>
      <c r="ET596" s="32"/>
      <c r="EU596" s="32"/>
      <c r="EV596" s="32"/>
      <c r="EW596" s="32"/>
      <c r="EX596" s="32">
        <f t="shared" si="31"/>
        <v>138207.28</v>
      </c>
      <c r="EY596" s="32"/>
      <c r="EZ596" s="32"/>
      <c r="FA596" s="32"/>
      <c r="FB596" s="32"/>
      <c r="FC596" s="32"/>
      <c r="FD596" s="32"/>
      <c r="FE596" s="32"/>
      <c r="FF596" s="32"/>
      <c r="FG596" s="32"/>
      <c r="FH596" s="32"/>
      <c r="FI596" s="32"/>
      <c r="FJ596" s="33"/>
    </row>
    <row r="597" spans="1:166" ht="24.2" customHeight="1" x14ac:dyDescent="0.2">
      <c r="A597" s="59" t="s">
        <v>269</v>
      </c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44"/>
      <c r="AL597" s="45"/>
      <c r="AM597" s="45"/>
      <c r="AN597" s="45"/>
      <c r="AO597" s="45"/>
      <c r="AP597" s="45"/>
      <c r="AQ597" s="45" t="s">
        <v>731</v>
      </c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32">
        <v>33000.5</v>
      </c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>
        <v>33000.5</v>
      </c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  <c r="CP597" s="32"/>
      <c r="CQ597" s="32"/>
      <c r="CR597" s="32"/>
      <c r="CS597" s="32"/>
      <c r="CT597" s="32"/>
      <c r="CU597" s="32"/>
      <c r="CV597" s="32"/>
      <c r="CW597" s="32"/>
      <c r="CX597" s="32"/>
      <c r="CY597" s="32"/>
      <c r="CZ597" s="32"/>
      <c r="DA597" s="32"/>
      <c r="DB597" s="32"/>
      <c r="DC597" s="32"/>
      <c r="DD597" s="32"/>
      <c r="DE597" s="32"/>
      <c r="DF597" s="32"/>
      <c r="DG597" s="32"/>
      <c r="DH597" s="32"/>
      <c r="DI597" s="32"/>
      <c r="DJ597" s="32"/>
      <c r="DK597" s="32"/>
      <c r="DL597" s="32"/>
      <c r="DM597" s="32"/>
      <c r="DN597" s="32"/>
      <c r="DO597" s="32"/>
      <c r="DP597" s="32"/>
      <c r="DQ597" s="32"/>
      <c r="DR597" s="32"/>
      <c r="DS597" s="32"/>
      <c r="DT597" s="32"/>
      <c r="DU597" s="32"/>
      <c r="DV597" s="32"/>
      <c r="DW597" s="32"/>
      <c r="DX597" s="32">
        <f t="shared" si="29"/>
        <v>0</v>
      </c>
      <c r="DY597" s="32"/>
      <c r="DZ597" s="32"/>
      <c r="EA597" s="32"/>
      <c r="EB597" s="32"/>
      <c r="EC597" s="32"/>
      <c r="ED597" s="32"/>
      <c r="EE597" s="32"/>
      <c r="EF597" s="32"/>
      <c r="EG597" s="32"/>
      <c r="EH597" s="32"/>
      <c r="EI597" s="32"/>
      <c r="EJ597" s="32"/>
      <c r="EK597" s="32">
        <f t="shared" si="30"/>
        <v>33000.5</v>
      </c>
      <c r="EL597" s="32"/>
      <c r="EM597" s="32"/>
      <c r="EN597" s="32"/>
      <c r="EO597" s="32"/>
      <c r="EP597" s="32"/>
      <c r="EQ597" s="32"/>
      <c r="ER597" s="32"/>
      <c r="ES597" s="32"/>
      <c r="ET597" s="32"/>
      <c r="EU597" s="32"/>
      <c r="EV597" s="32"/>
      <c r="EW597" s="32"/>
      <c r="EX597" s="32">
        <f t="shared" si="31"/>
        <v>33000.5</v>
      </c>
      <c r="EY597" s="32"/>
      <c r="EZ597" s="32"/>
      <c r="FA597" s="32"/>
      <c r="FB597" s="32"/>
      <c r="FC597" s="32"/>
      <c r="FD597" s="32"/>
      <c r="FE597" s="32"/>
      <c r="FF597" s="32"/>
      <c r="FG597" s="32"/>
      <c r="FH597" s="32"/>
      <c r="FI597" s="32"/>
      <c r="FJ597" s="33"/>
    </row>
    <row r="598" spans="1:166" ht="36.4" customHeight="1" x14ac:dyDescent="0.2">
      <c r="A598" s="59" t="s">
        <v>489</v>
      </c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44"/>
      <c r="AL598" s="45"/>
      <c r="AM598" s="45"/>
      <c r="AN598" s="45"/>
      <c r="AO598" s="45"/>
      <c r="AP598" s="45"/>
      <c r="AQ598" s="45" t="s">
        <v>732</v>
      </c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32">
        <v>4758205</v>
      </c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>
        <v>4758205</v>
      </c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>
        <v>4736779.57</v>
      </c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32"/>
      <c r="CT598" s="32"/>
      <c r="CU598" s="32"/>
      <c r="CV598" s="32"/>
      <c r="CW598" s="32"/>
      <c r="CX598" s="32"/>
      <c r="CY598" s="32"/>
      <c r="CZ598" s="32"/>
      <c r="DA598" s="32"/>
      <c r="DB598" s="32"/>
      <c r="DC598" s="32"/>
      <c r="DD598" s="32"/>
      <c r="DE598" s="32"/>
      <c r="DF598" s="32"/>
      <c r="DG598" s="32"/>
      <c r="DH598" s="32"/>
      <c r="DI598" s="32"/>
      <c r="DJ598" s="32"/>
      <c r="DK598" s="32"/>
      <c r="DL598" s="32"/>
      <c r="DM598" s="32"/>
      <c r="DN598" s="32"/>
      <c r="DO598" s="32"/>
      <c r="DP598" s="32"/>
      <c r="DQ598" s="32"/>
      <c r="DR598" s="32"/>
      <c r="DS598" s="32"/>
      <c r="DT598" s="32"/>
      <c r="DU598" s="32"/>
      <c r="DV598" s="32"/>
      <c r="DW598" s="32"/>
      <c r="DX598" s="32">
        <f t="shared" si="29"/>
        <v>4736779.57</v>
      </c>
      <c r="DY598" s="32"/>
      <c r="DZ598" s="32"/>
      <c r="EA598" s="32"/>
      <c r="EB598" s="32"/>
      <c r="EC598" s="32"/>
      <c r="ED598" s="32"/>
      <c r="EE598" s="32"/>
      <c r="EF598" s="32"/>
      <c r="EG598" s="32"/>
      <c r="EH598" s="32"/>
      <c r="EI598" s="32"/>
      <c r="EJ598" s="32"/>
      <c r="EK598" s="32">
        <f t="shared" si="30"/>
        <v>21425.429999999702</v>
      </c>
      <c r="EL598" s="32"/>
      <c r="EM598" s="32"/>
      <c r="EN598" s="32"/>
      <c r="EO598" s="32"/>
      <c r="EP598" s="32"/>
      <c r="EQ598" s="32"/>
      <c r="ER598" s="32"/>
      <c r="ES598" s="32"/>
      <c r="ET598" s="32"/>
      <c r="EU598" s="32"/>
      <c r="EV598" s="32"/>
      <c r="EW598" s="32"/>
      <c r="EX598" s="32">
        <f t="shared" si="31"/>
        <v>21425.429999999702</v>
      </c>
      <c r="EY598" s="32"/>
      <c r="EZ598" s="32"/>
      <c r="FA598" s="32"/>
      <c r="FB598" s="32"/>
      <c r="FC598" s="32"/>
      <c r="FD598" s="32"/>
      <c r="FE598" s="32"/>
      <c r="FF598" s="32"/>
      <c r="FG598" s="32"/>
      <c r="FH598" s="32"/>
      <c r="FI598" s="32"/>
      <c r="FJ598" s="33"/>
    </row>
    <row r="599" spans="1:166" ht="36.4" customHeight="1" x14ac:dyDescent="0.2">
      <c r="A599" s="59" t="s">
        <v>489</v>
      </c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44"/>
      <c r="AL599" s="45"/>
      <c r="AM599" s="45"/>
      <c r="AN599" s="45"/>
      <c r="AO599" s="45"/>
      <c r="AP599" s="45"/>
      <c r="AQ599" s="45" t="s">
        <v>733</v>
      </c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32">
        <v>451706</v>
      </c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>
        <v>451706</v>
      </c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>
        <v>451706</v>
      </c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  <c r="CU599" s="32"/>
      <c r="CV599" s="32"/>
      <c r="CW599" s="32"/>
      <c r="CX599" s="32"/>
      <c r="CY599" s="32"/>
      <c r="CZ599" s="32"/>
      <c r="DA599" s="32"/>
      <c r="DB599" s="32"/>
      <c r="DC599" s="32"/>
      <c r="DD599" s="32"/>
      <c r="DE599" s="32"/>
      <c r="DF599" s="32"/>
      <c r="DG599" s="32"/>
      <c r="DH599" s="32"/>
      <c r="DI599" s="32"/>
      <c r="DJ599" s="32"/>
      <c r="DK599" s="32"/>
      <c r="DL599" s="32"/>
      <c r="DM599" s="32"/>
      <c r="DN599" s="32"/>
      <c r="DO599" s="32"/>
      <c r="DP599" s="32"/>
      <c r="DQ599" s="32"/>
      <c r="DR599" s="32"/>
      <c r="DS599" s="32"/>
      <c r="DT599" s="32"/>
      <c r="DU599" s="32"/>
      <c r="DV599" s="32"/>
      <c r="DW599" s="32"/>
      <c r="DX599" s="32">
        <f t="shared" si="29"/>
        <v>451706</v>
      </c>
      <c r="DY599" s="32"/>
      <c r="DZ599" s="32"/>
      <c r="EA599" s="32"/>
      <c r="EB599" s="32"/>
      <c r="EC599" s="32"/>
      <c r="ED599" s="32"/>
      <c r="EE599" s="32"/>
      <c r="EF599" s="32"/>
      <c r="EG599" s="32"/>
      <c r="EH599" s="32"/>
      <c r="EI599" s="32"/>
      <c r="EJ599" s="32"/>
      <c r="EK599" s="32">
        <f t="shared" si="30"/>
        <v>0</v>
      </c>
      <c r="EL599" s="32"/>
      <c r="EM599" s="32"/>
      <c r="EN599" s="32"/>
      <c r="EO599" s="32"/>
      <c r="EP599" s="32"/>
      <c r="EQ599" s="32"/>
      <c r="ER599" s="32"/>
      <c r="ES599" s="32"/>
      <c r="ET599" s="32"/>
      <c r="EU599" s="32"/>
      <c r="EV599" s="32"/>
      <c r="EW599" s="32"/>
      <c r="EX599" s="32">
        <f t="shared" si="31"/>
        <v>0</v>
      </c>
      <c r="EY599" s="32"/>
      <c r="EZ599" s="32"/>
      <c r="FA599" s="32"/>
      <c r="FB599" s="32"/>
      <c r="FC599" s="32"/>
      <c r="FD599" s="32"/>
      <c r="FE599" s="32"/>
      <c r="FF599" s="32"/>
      <c r="FG599" s="32"/>
      <c r="FH599" s="32"/>
      <c r="FI599" s="32"/>
      <c r="FJ599" s="33"/>
    </row>
    <row r="600" spans="1:166" ht="12.75" x14ac:dyDescent="0.2">
      <c r="A600" s="59" t="s">
        <v>271</v>
      </c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44"/>
      <c r="AL600" s="45"/>
      <c r="AM600" s="45"/>
      <c r="AN600" s="45"/>
      <c r="AO600" s="45"/>
      <c r="AP600" s="45"/>
      <c r="AQ600" s="45" t="s">
        <v>734</v>
      </c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32">
        <v>58274.2</v>
      </c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>
        <v>58274.2</v>
      </c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32"/>
      <c r="CT600" s="32"/>
      <c r="CU600" s="32"/>
      <c r="CV600" s="32"/>
      <c r="CW600" s="32"/>
      <c r="CX600" s="32"/>
      <c r="CY600" s="32"/>
      <c r="CZ600" s="32"/>
      <c r="DA600" s="32"/>
      <c r="DB600" s="32"/>
      <c r="DC600" s="32"/>
      <c r="DD600" s="32"/>
      <c r="DE600" s="32"/>
      <c r="DF600" s="32"/>
      <c r="DG600" s="32"/>
      <c r="DH600" s="32"/>
      <c r="DI600" s="32"/>
      <c r="DJ600" s="32"/>
      <c r="DK600" s="32"/>
      <c r="DL600" s="32"/>
      <c r="DM600" s="32"/>
      <c r="DN600" s="32"/>
      <c r="DO600" s="32"/>
      <c r="DP600" s="32"/>
      <c r="DQ600" s="32"/>
      <c r="DR600" s="32"/>
      <c r="DS600" s="32"/>
      <c r="DT600" s="32"/>
      <c r="DU600" s="32"/>
      <c r="DV600" s="32"/>
      <c r="DW600" s="32"/>
      <c r="DX600" s="32">
        <f t="shared" si="29"/>
        <v>0</v>
      </c>
      <c r="DY600" s="32"/>
      <c r="DZ600" s="32"/>
      <c r="EA600" s="32"/>
      <c r="EB600" s="32"/>
      <c r="EC600" s="32"/>
      <c r="ED600" s="32"/>
      <c r="EE600" s="32"/>
      <c r="EF600" s="32"/>
      <c r="EG600" s="32"/>
      <c r="EH600" s="32"/>
      <c r="EI600" s="32"/>
      <c r="EJ600" s="32"/>
      <c r="EK600" s="32">
        <f t="shared" si="30"/>
        <v>58274.2</v>
      </c>
      <c r="EL600" s="32"/>
      <c r="EM600" s="32"/>
      <c r="EN600" s="32"/>
      <c r="EO600" s="32"/>
      <c r="EP600" s="32"/>
      <c r="EQ600" s="32"/>
      <c r="ER600" s="32"/>
      <c r="ES600" s="32"/>
      <c r="ET600" s="32"/>
      <c r="EU600" s="32"/>
      <c r="EV600" s="32"/>
      <c r="EW600" s="32"/>
      <c r="EX600" s="32">
        <f t="shared" si="31"/>
        <v>58274.2</v>
      </c>
      <c r="EY600" s="32"/>
      <c r="EZ600" s="32"/>
      <c r="FA600" s="32"/>
      <c r="FB600" s="32"/>
      <c r="FC600" s="32"/>
      <c r="FD600" s="32"/>
      <c r="FE600" s="32"/>
      <c r="FF600" s="32"/>
      <c r="FG600" s="32"/>
      <c r="FH600" s="32"/>
      <c r="FI600" s="32"/>
      <c r="FJ600" s="33"/>
    </row>
    <row r="601" spans="1:166" ht="48.6" customHeight="1" x14ac:dyDescent="0.2">
      <c r="A601" s="59" t="s">
        <v>316</v>
      </c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44"/>
      <c r="AL601" s="45"/>
      <c r="AM601" s="45"/>
      <c r="AN601" s="45"/>
      <c r="AO601" s="45"/>
      <c r="AP601" s="45"/>
      <c r="AQ601" s="45" t="s">
        <v>735</v>
      </c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32">
        <v>1000</v>
      </c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>
        <v>1000</v>
      </c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  <c r="CP601" s="32"/>
      <c r="CQ601" s="32"/>
      <c r="CR601" s="32"/>
      <c r="CS601" s="32"/>
      <c r="CT601" s="32"/>
      <c r="CU601" s="32"/>
      <c r="CV601" s="32"/>
      <c r="CW601" s="32"/>
      <c r="CX601" s="32"/>
      <c r="CY601" s="32"/>
      <c r="CZ601" s="32"/>
      <c r="DA601" s="32"/>
      <c r="DB601" s="32"/>
      <c r="DC601" s="32"/>
      <c r="DD601" s="32"/>
      <c r="DE601" s="32"/>
      <c r="DF601" s="32"/>
      <c r="DG601" s="32"/>
      <c r="DH601" s="32"/>
      <c r="DI601" s="32"/>
      <c r="DJ601" s="32"/>
      <c r="DK601" s="32"/>
      <c r="DL601" s="32"/>
      <c r="DM601" s="32"/>
      <c r="DN601" s="32"/>
      <c r="DO601" s="32"/>
      <c r="DP601" s="32"/>
      <c r="DQ601" s="32"/>
      <c r="DR601" s="32"/>
      <c r="DS601" s="32"/>
      <c r="DT601" s="32"/>
      <c r="DU601" s="32"/>
      <c r="DV601" s="32"/>
      <c r="DW601" s="32"/>
      <c r="DX601" s="32">
        <f t="shared" si="29"/>
        <v>0</v>
      </c>
      <c r="DY601" s="32"/>
      <c r="DZ601" s="32"/>
      <c r="EA601" s="32"/>
      <c r="EB601" s="32"/>
      <c r="EC601" s="32"/>
      <c r="ED601" s="32"/>
      <c r="EE601" s="32"/>
      <c r="EF601" s="32"/>
      <c r="EG601" s="32"/>
      <c r="EH601" s="32"/>
      <c r="EI601" s="32"/>
      <c r="EJ601" s="32"/>
      <c r="EK601" s="32">
        <f t="shared" si="30"/>
        <v>1000</v>
      </c>
      <c r="EL601" s="32"/>
      <c r="EM601" s="32"/>
      <c r="EN601" s="32"/>
      <c r="EO601" s="32"/>
      <c r="EP601" s="32"/>
      <c r="EQ601" s="32"/>
      <c r="ER601" s="32"/>
      <c r="ES601" s="32"/>
      <c r="ET601" s="32"/>
      <c r="EU601" s="32"/>
      <c r="EV601" s="32"/>
      <c r="EW601" s="32"/>
      <c r="EX601" s="32">
        <f t="shared" si="31"/>
        <v>1000</v>
      </c>
      <c r="EY601" s="32"/>
      <c r="EZ601" s="32"/>
      <c r="FA601" s="32"/>
      <c r="FB601" s="32"/>
      <c r="FC601" s="32"/>
      <c r="FD601" s="32"/>
      <c r="FE601" s="32"/>
      <c r="FF601" s="32"/>
      <c r="FG601" s="32"/>
      <c r="FH601" s="32"/>
      <c r="FI601" s="32"/>
      <c r="FJ601" s="33"/>
    </row>
    <row r="602" spans="1:166" ht="12.75" x14ac:dyDescent="0.2">
      <c r="A602" s="59" t="s">
        <v>243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44"/>
      <c r="AL602" s="45"/>
      <c r="AM602" s="45"/>
      <c r="AN602" s="45"/>
      <c r="AO602" s="45"/>
      <c r="AP602" s="45"/>
      <c r="AQ602" s="45" t="s">
        <v>736</v>
      </c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32">
        <v>17255419.399999999</v>
      </c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>
        <v>17255419.399999999</v>
      </c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32"/>
      <c r="CT602" s="32"/>
      <c r="CU602" s="32"/>
      <c r="CV602" s="32"/>
      <c r="CW602" s="32"/>
      <c r="CX602" s="32"/>
      <c r="CY602" s="32"/>
      <c r="CZ602" s="32"/>
      <c r="DA602" s="32"/>
      <c r="DB602" s="32"/>
      <c r="DC602" s="32"/>
      <c r="DD602" s="32"/>
      <c r="DE602" s="32"/>
      <c r="DF602" s="32"/>
      <c r="DG602" s="32"/>
      <c r="DH602" s="32"/>
      <c r="DI602" s="32"/>
      <c r="DJ602" s="32"/>
      <c r="DK602" s="32"/>
      <c r="DL602" s="32"/>
      <c r="DM602" s="32"/>
      <c r="DN602" s="32"/>
      <c r="DO602" s="32"/>
      <c r="DP602" s="32"/>
      <c r="DQ602" s="32"/>
      <c r="DR602" s="32"/>
      <c r="DS602" s="32"/>
      <c r="DT602" s="32"/>
      <c r="DU602" s="32"/>
      <c r="DV602" s="32"/>
      <c r="DW602" s="32"/>
      <c r="DX602" s="32">
        <f t="shared" si="29"/>
        <v>0</v>
      </c>
      <c r="DY602" s="32"/>
      <c r="DZ602" s="32"/>
      <c r="EA602" s="32"/>
      <c r="EB602" s="32"/>
      <c r="EC602" s="32"/>
      <c r="ED602" s="32"/>
      <c r="EE602" s="32"/>
      <c r="EF602" s="32"/>
      <c r="EG602" s="32"/>
      <c r="EH602" s="32"/>
      <c r="EI602" s="32"/>
      <c r="EJ602" s="32"/>
      <c r="EK602" s="32">
        <f t="shared" si="30"/>
        <v>17255419.399999999</v>
      </c>
      <c r="EL602" s="32"/>
      <c r="EM602" s="32"/>
      <c r="EN602" s="32"/>
      <c r="EO602" s="32"/>
      <c r="EP602" s="32"/>
      <c r="EQ602" s="32"/>
      <c r="ER602" s="32"/>
      <c r="ES602" s="32"/>
      <c r="ET602" s="32"/>
      <c r="EU602" s="32"/>
      <c r="EV602" s="32"/>
      <c r="EW602" s="32"/>
      <c r="EX602" s="32">
        <f t="shared" si="31"/>
        <v>17255419.399999999</v>
      </c>
      <c r="EY602" s="32"/>
      <c r="EZ602" s="32"/>
      <c r="FA602" s="32"/>
      <c r="FB602" s="32"/>
      <c r="FC602" s="32"/>
      <c r="FD602" s="32"/>
      <c r="FE602" s="32"/>
      <c r="FF602" s="32"/>
      <c r="FG602" s="32"/>
      <c r="FH602" s="32"/>
      <c r="FI602" s="32"/>
      <c r="FJ602" s="33"/>
    </row>
    <row r="603" spans="1:166" ht="24.2" customHeight="1" x14ac:dyDescent="0.2">
      <c r="A603" s="59" t="s">
        <v>245</v>
      </c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44"/>
      <c r="AL603" s="45"/>
      <c r="AM603" s="45"/>
      <c r="AN603" s="45"/>
      <c r="AO603" s="45"/>
      <c r="AP603" s="45"/>
      <c r="AQ603" s="45" t="s">
        <v>737</v>
      </c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32">
        <v>90623.33</v>
      </c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>
        <v>90623.33</v>
      </c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32"/>
      <c r="CT603" s="32"/>
      <c r="CU603" s="32"/>
      <c r="CV603" s="32"/>
      <c r="CW603" s="32"/>
      <c r="CX603" s="32"/>
      <c r="CY603" s="32"/>
      <c r="CZ603" s="32"/>
      <c r="DA603" s="32"/>
      <c r="DB603" s="32"/>
      <c r="DC603" s="32"/>
      <c r="DD603" s="32"/>
      <c r="DE603" s="32"/>
      <c r="DF603" s="32"/>
      <c r="DG603" s="32"/>
      <c r="DH603" s="32"/>
      <c r="DI603" s="32"/>
      <c r="DJ603" s="32"/>
      <c r="DK603" s="32"/>
      <c r="DL603" s="32"/>
      <c r="DM603" s="32"/>
      <c r="DN603" s="32"/>
      <c r="DO603" s="32"/>
      <c r="DP603" s="32"/>
      <c r="DQ603" s="32"/>
      <c r="DR603" s="32"/>
      <c r="DS603" s="32"/>
      <c r="DT603" s="32"/>
      <c r="DU603" s="32"/>
      <c r="DV603" s="32"/>
      <c r="DW603" s="32"/>
      <c r="DX603" s="32">
        <f t="shared" si="29"/>
        <v>0</v>
      </c>
      <c r="DY603" s="32"/>
      <c r="DZ603" s="32"/>
      <c r="EA603" s="32"/>
      <c r="EB603" s="32"/>
      <c r="EC603" s="32"/>
      <c r="ED603" s="32"/>
      <c r="EE603" s="32"/>
      <c r="EF603" s="32"/>
      <c r="EG603" s="32"/>
      <c r="EH603" s="32"/>
      <c r="EI603" s="32"/>
      <c r="EJ603" s="32"/>
      <c r="EK603" s="32">
        <f t="shared" si="30"/>
        <v>90623.33</v>
      </c>
      <c r="EL603" s="32"/>
      <c r="EM603" s="32"/>
      <c r="EN603" s="32"/>
      <c r="EO603" s="32"/>
      <c r="EP603" s="32"/>
      <c r="EQ603" s="32"/>
      <c r="ER603" s="32"/>
      <c r="ES603" s="32"/>
      <c r="ET603" s="32"/>
      <c r="EU603" s="32"/>
      <c r="EV603" s="32"/>
      <c r="EW603" s="32"/>
      <c r="EX603" s="32">
        <f t="shared" si="31"/>
        <v>90623.33</v>
      </c>
      <c r="EY603" s="32"/>
      <c r="EZ603" s="32"/>
      <c r="FA603" s="32"/>
      <c r="FB603" s="32"/>
      <c r="FC603" s="32"/>
      <c r="FD603" s="32"/>
      <c r="FE603" s="32"/>
      <c r="FF603" s="32"/>
      <c r="FG603" s="32"/>
      <c r="FH603" s="32"/>
      <c r="FI603" s="32"/>
      <c r="FJ603" s="33"/>
    </row>
    <row r="604" spans="1:166" ht="24.2" customHeight="1" x14ac:dyDescent="0.2">
      <c r="A604" s="59" t="s">
        <v>251</v>
      </c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44"/>
      <c r="AL604" s="45"/>
      <c r="AM604" s="45"/>
      <c r="AN604" s="45"/>
      <c r="AO604" s="45"/>
      <c r="AP604" s="45"/>
      <c r="AQ604" s="45" t="s">
        <v>738</v>
      </c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32">
        <v>27820</v>
      </c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>
        <v>27820</v>
      </c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32"/>
      <c r="CT604" s="32"/>
      <c r="CU604" s="32"/>
      <c r="CV604" s="32"/>
      <c r="CW604" s="32"/>
      <c r="CX604" s="32"/>
      <c r="CY604" s="32"/>
      <c r="CZ604" s="32"/>
      <c r="DA604" s="32"/>
      <c r="DB604" s="32"/>
      <c r="DC604" s="32"/>
      <c r="DD604" s="32"/>
      <c r="DE604" s="32"/>
      <c r="DF604" s="32"/>
      <c r="DG604" s="32"/>
      <c r="DH604" s="32"/>
      <c r="DI604" s="32"/>
      <c r="DJ604" s="32"/>
      <c r="DK604" s="32"/>
      <c r="DL604" s="32"/>
      <c r="DM604" s="32"/>
      <c r="DN604" s="32"/>
      <c r="DO604" s="32"/>
      <c r="DP604" s="32"/>
      <c r="DQ604" s="32"/>
      <c r="DR604" s="32"/>
      <c r="DS604" s="32"/>
      <c r="DT604" s="32"/>
      <c r="DU604" s="32"/>
      <c r="DV604" s="32"/>
      <c r="DW604" s="32"/>
      <c r="DX604" s="32">
        <f t="shared" si="29"/>
        <v>0</v>
      </c>
      <c r="DY604" s="32"/>
      <c r="DZ604" s="32"/>
      <c r="EA604" s="32"/>
      <c r="EB604" s="32"/>
      <c r="EC604" s="32"/>
      <c r="ED604" s="32"/>
      <c r="EE604" s="32"/>
      <c r="EF604" s="32"/>
      <c r="EG604" s="32"/>
      <c r="EH604" s="32"/>
      <c r="EI604" s="32"/>
      <c r="EJ604" s="32"/>
      <c r="EK604" s="32">
        <f t="shared" si="30"/>
        <v>27820</v>
      </c>
      <c r="EL604" s="32"/>
      <c r="EM604" s="32"/>
      <c r="EN604" s="32"/>
      <c r="EO604" s="32"/>
      <c r="EP604" s="32"/>
      <c r="EQ604" s="32"/>
      <c r="ER604" s="32"/>
      <c r="ES604" s="32"/>
      <c r="ET604" s="32"/>
      <c r="EU604" s="32"/>
      <c r="EV604" s="32"/>
      <c r="EW604" s="32"/>
      <c r="EX604" s="32">
        <f t="shared" si="31"/>
        <v>27820</v>
      </c>
      <c r="EY604" s="32"/>
      <c r="EZ604" s="32"/>
      <c r="FA604" s="32"/>
      <c r="FB604" s="32"/>
      <c r="FC604" s="32"/>
      <c r="FD604" s="32"/>
      <c r="FE604" s="32"/>
      <c r="FF604" s="32"/>
      <c r="FG604" s="32"/>
      <c r="FH604" s="32"/>
      <c r="FI604" s="32"/>
      <c r="FJ604" s="33"/>
    </row>
    <row r="605" spans="1:166" ht="12.75" x14ac:dyDescent="0.2">
      <c r="A605" s="59" t="s">
        <v>253</v>
      </c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60"/>
      <c r="AK605" s="44"/>
      <c r="AL605" s="45"/>
      <c r="AM605" s="45"/>
      <c r="AN605" s="45"/>
      <c r="AO605" s="45"/>
      <c r="AP605" s="45"/>
      <c r="AQ605" s="45" t="s">
        <v>739</v>
      </c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32">
        <v>20019.52</v>
      </c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>
        <v>20019.52</v>
      </c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32"/>
      <c r="CT605" s="32"/>
      <c r="CU605" s="32"/>
      <c r="CV605" s="32"/>
      <c r="CW605" s="32"/>
      <c r="CX605" s="32"/>
      <c r="CY605" s="32"/>
      <c r="CZ605" s="32"/>
      <c r="DA605" s="32"/>
      <c r="DB605" s="32"/>
      <c r="DC605" s="32"/>
      <c r="DD605" s="32"/>
      <c r="DE605" s="32"/>
      <c r="DF605" s="32"/>
      <c r="DG605" s="32"/>
      <c r="DH605" s="32"/>
      <c r="DI605" s="32"/>
      <c r="DJ605" s="32"/>
      <c r="DK605" s="32"/>
      <c r="DL605" s="32"/>
      <c r="DM605" s="32"/>
      <c r="DN605" s="32"/>
      <c r="DO605" s="32"/>
      <c r="DP605" s="32"/>
      <c r="DQ605" s="32"/>
      <c r="DR605" s="32"/>
      <c r="DS605" s="32"/>
      <c r="DT605" s="32"/>
      <c r="DU605" s="32"/>
      <c r="DV605" s="32"/>
      <c r="DW605" s="32"/>
      <c r="DX605" s="32">
        <f t="shared" si="29"/>
        <v>0</v>
      </c>
      <c r="DY605" s="32"/>
      <c r="DZ605" s="32"/>
      <c r="EA605" s="32"/>
      <c r="EB605" s="32"/>
      <c r="EC605" s="32"/>
      <c r="ED605" s="32"/>
      <c r="EE605" s="32"/>
      <c r="EF605" s="32"/>
      <c r="EG605" s="32"/>
      <c r="EH605" s="32"/>
      <c r="EI605" s="32"/>
      <c r="EJ605" s="32"/>
      <c r="EK605" s="32">
        <f t="shared" si="30"/>
        <v>20019.52</v>
      </c>
      <c r="EL605" s="32"/>
      <c r="EM605" s="32"/>
      <c r="EN605" s="32"/>
      <c r="EO605" s="32"/>
      <c r="EP605" s="32"/>
      <c r="EQ605" s="32"/>
      <c r="ER605" s="32"/>
      <c r="ES605" s="32"/>
      <c r="ET605" s="32"/>
      <c r="EU605" s="32"/>
      <c r="EV605" s="32"/>
      <c r="EW605" s="32"/>
      <c r="EX605" s="32">
        <f t="shared" si="31"/>
        <v>20019.52</v>
      </c>
      <c r="EY605" s="32"/>
      <c r="EZ605" s="32"/>
      <c r="FA605" s="32"/>
      <c r="FB605" s="32"/>
      <c r="FC605" s="32"/>
      <c r="FD605" s="32"/>
      <c r="FE605" s="32"/>
      <c r="FF605" s="32"/>
      <c r="FG605" s="32"/>
      <c r="FH605" s="32"/>
      <c r="FI605" s="32"/>
      <c r="FJ605" s="33"/>
    </row>
    <row r="606" spans="1:166" ht="24.2" customHeight="1" x14ac:dyDescent="0.2">
      <c r="A606" s="59" t="s">
        <v>247</v>
      </c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44"/>
      <c r="AL606" s="45"/>
      <c r="AM606" s="45"/>
      <c r="AN606" s="45"/>
      <c r="AO606" s="45"/>
      <c r="AP606" s="45"/>
      <c r="AQ606" s="45" t="s">
        <v>740</v>
      </c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32">
        <v>5238809.7</v>
      </c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>
        <v>5238809.7</v>
      </c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  <c r="CP606" s="32"/>
      <c r="CQ606" s="32"/>
      <c r="CR606" s="32"/>
      <c r="CS606" s="32"/>
      <c r="CT606" s="32"/>
      <c r="CU606" s="32"/>
      <c r="CV606" s="32"/>
      <c r="CW606" s="32"/>
      <c r="CX606" s="32"/>
      <c r="CY606" s="32"/>
      <c r="CZ606" s="32"/>
      <c r="DA606" s="32"/>
      <c r="DB606" s="32"/>
      <c r="DC606" s="32"/>
      <c r="DD606" s="32"/>
      <c r="DE606" s="32"/>
      <c r="DF606" s="32"/>
      <c r="DG606" s="32"/>
      <c r="DH606" s="32"/>
      <c r="DI606" s="32"/>
      <c r="DJ606" s="32"/>
      <c r="DK606" s="32"/>
      <c r="DL606" s="32"/>
      <c r="DM606" s="32"/>
      <c r="DN606" s="32"/>
      <c r="DO606" s="32"/>
      <c r="DP606" s="32"/>
      <c r="DQ606" s="32"/>
      <c r="DR606" s="32"/>
      <c r="DS606" s="32"/>
      <c r="DT606" s="32"/>
      <c r="DU606" s="32"/>
      <c r="DV606" s="32"/>
      <c r="DW606" s="32"/>
      <c r="DX606" s="32">
        <f t="shared" si="29"/>
        <v>0</v>
      </c>
      <c r="DY606" s="32"/>
      <c r="DZ606" s="32"/>
      <c r="EA606" s="32"/>
      <c r="EB606" s="32"/>
      <c r="EC606" s="32"/>
      <c r="ED606" s="32"/>
      <c r="EE606" s="32"/>
      <c r="EF606" s="32"/>
      <c r="EG606" s="32"/>
      <c r="EH606" s="32"/>
      <c r="EI606" s="32"/>
      <c r="EJ606" s="32"/>
      <c r="EK606" s="32">
        <f t="shared" si="30"/>
        <v>5238809.7</v>
      </c>
      <c r="EL606" s="32"/>
      <c r="EM606" s="32"/>
      <c r="EN606" s="32"/>
      <c r="EO606" s="32"/>
      <c r="EP606" s="32"/>
      <c r="EQ606" s="32"/>
      <c r="ER606" s="32"/>
      <c r="ES606" s="32"/>
      <c r="ET606" s="32"/>
      <c r="EU606" s="32"/>
      <c r="EV606" s="32"/>
      <c r="EW606" s="32"/>
      <c r="EX606" s="32">
        <f t="shared" si="31"/>
        <v>5238809.7</v>
      </c>
      <c r="EY606" s="32"/>
      <c r="EZ606" s="32"/>
      <c r="FA606" s="32"/>
      <c r="FB606" s="32"/>
      <c r="FC606" s="32"/>
      <c r="FD606" s="32"/>
      <c r="FE606" s="32"/>
      <c r="FF606" s="32"/>
      <c r="FG606" s="32"/>
      <c r="FH606" s="32"/>
      <c r="FI606" s="32"/>
      <c r="FJ606" s="33"/>
    </row>
    <row r="607" spans="1:166" ht="12.75" x14ac:dyDescent="0.2">
      <c r="A607" s="59" t="s">
        <v>256</v>
      </c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44"/>
      <c r="AL607" s="45"/>
      <c r="AM607" s="45"/>
      <c r="AN607" s="45"/>
      <c r="AO607" s="45"/>
      <c r="AP607" s="45"/>
      <c r="AQ607" s="45" t="s">
        <v>741</v>
      </c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32">
        <v>76190</v>
      </c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>
        <v>76190</v>
      </c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32"/>
      <c r="CT607" s="32"/>
      <c r="CU607" s="32"/>
      <c r="CV607" s="32"/>
      <c r="CW607" s="32"/>
      <c r="CX607" s="32"/>
      <c r="CY607" s="32"/>
      <c r="CZ607" s="32"/>
      <c r="DA607" s="32"/>
      <c r="DB607" s="32"/>
      <c r="DC607" s="32"/>
      <c r="DD607" s="32"/>
      <c r="DE607" s="32"/>
      <c r="DF607" s="32"/>
      <c r="DG607" s="32"/>
      <c r="DH607" s="32"/>
      <c r="DI607" s="32"/>
      <c r="DJ607" s="32"/>
      <c r="DK607" s="32"/>
      <c r="DL607" s="32"/>
      <c r="DM607" s="32"/>
      <c r="DN607" s="32"/>
      <c r="DO607" s="32"/>
      <c r="DP607" s="32"/>
      <c r="DQ607" s="32"/>
      <c r="DR607" s="32"/>
      <c r="DS607" s="32"/>
      <c r="DT607" s="32"/>
      <c r="DU607" s="32"/>
      <c r="DV607" s="32"/>
      <c r="DW607" s="32"/>
      <c r="DX607" s="32">
        <f t="shared" si="29"/>
        <v>0</v>
      </c>
      <c r="DY607" s="32"/>
      <c r="DZ607" s="32"/>
      <c r="EA607" s="32"/>
      <c r="EB607" s="32"/>
      <c r="EC607" s="32"/>
      <c r="ED607" s="32"/>
      <c r="EE607" s="32"/>
      <c r="EF607" s="32"/>
      <c r="EG607" s="32"/>
      <c r="EH607" s="32"/>
      <c r="EI607" s="32"/>
      <c r="EJ607" s="32"/>
      <c r="EK607" s="32">
        <f t="shared" si="30"/>
        <v>76190</v>
      </c>
      <c r="EL607" s="32"/>
      <c r="EM607" s="32"/>
      <c r="EN607" s="32"/>
      <c r="EO607" s="32"/>
      <c r="EP607" s="32"/>
      <c r="EQ607" s="32"/>
      <c r="ER607" s="32"/>
      <c r="ES607" s="32"/>
      <c r="ET607" s="32"/>
      <c r="EU607" s="32"/>
      <c r="EV607" s="32"/>
      <c r="EW607" s="32"/>
      <c r="EX607" s="32">
        <f t="shared" si="31"/>
        <v>76190</v>
      </c>
      <c r="EY607" s="32"/>
      <c r="EZ607" s="32"/>
      <c r="FA607" s="32"/>
      <c r="FB607" s="32"/>
      <c r="FC607" s="32"/>
      <c r="FD607" s="32"/>
      <c r="FE607" s="32"/>
      <c r="FF607" s="32"/>
      <c r="FG607" s="32"/>
      <c r="FH607" s="32"/>
      <c r="FI607" s="32"/>
      <c r="FJ607" s="33"/>
    </row>
    <row r="608" spans="1:166" ht="12.75" x14ac:dyDescent="0.2">
      <c r="A608" s="59" t="s">
        <v>258</v>
      </c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44"/>
      <c r="AL608" s="45"/>
      <c r="AM608" s="45"/>
      <c r="AN608" s="45"/>
      <c r="AO608" s="45"/>
      <c r="AP608" s="45"/>
      <c r="AQ608" s="45" t="s">
        <v>742</v>
      </c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32">
        <v>1314044.05</v>
      </c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>
        <v>1314044.05</v>
      </c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32"/>
      <c r="CT608" s="32"/>
      <c r="CU608" s="32"/>
      <c r="CV608" s="32"/>
      <c r="CW608" s="32"/>
      <c r="CX608" s="32"/>
      <c r="CY608" s="32"/>
      <c r="CZ608" s="32"/>
      <c r="DA608" s="32"/>
      <c r="DB608" s="32"/>
      <c r="DC608" s="32"/>
      <c r="DD608" s="32"/>
      <c r="DE608" s="32"/>
      <c r="DF608" s="32"/>
      <c r="DG608" s="32"/>
      <c r="DH608" s="32"/>
      <c r="DI608" s="32"/>
      <c r="DJ608" s="32"/>
      <c r="DK608" s="32"/>
      <c r="DL608" s="32"/>
      <c r="DM608" s="32"/>
      <c r="DN608" s="32"/>
      <c r="DO608" s="32"/>
      <c r="DP608" s="32"/>
      <c r="DQ608" s="32"/>
      <c r="DR608" s="32"/>
      <c r="DS608" s="32"/>
      <c r="DT608" s="32"/>
      <c r="DU608" s="32"/>
      <c r="DV608" s="32"/>
      <c r="DW608" s="32"/>
      <c r="DX608" s="32">
        <f t="shared" si="29"/>
        <v>0</v>
      </c>
      <c r="DY608" s="32"/>
      <c r="DZ608" s="32"/>
      <c r="EA608" s="32"/>
      <c r="EB608" s="32"/>
      <c r="EC608" s="32"/>
      <c r="ED608" s="32"/>
      <c r="EE608" s="32"/>
      <c r="EF608" s="32"/>
      <c r="EG608" s="32"/>
      <c r="EH608" s="32"/>
      <c r="EI608" s="32"/>
      <c r="EJ608" s="32"/>
      <c r="EK608" s="32">
        <f t="shared" si="30"/>
        <v>1314044.05</v>
      </c>
      <c r="EL608" s="32"/>
      <c r="EM608" s="32"/>
      <c r="EN608" s="32"/>
      <c r="EO608" s="32"/>
      <c r="EP608" s="32"/>
      <c r="EQ608" s="32"/>
      <c r="ER608" s="32"/>
      <c r="ES608" s="32"/>
      <c r="ET608" s="32"/>
      <c r="EU608" s="32"/>
      <c r="EV608" s="32"/>
      <c r="EW608" s="32"/>
      <c r="EX608" s="32">
        <f t="shared" si="31"/>
        <v>1314044.05</v>
      </c>
      <c r="EY608" s="32"/>
      <c r="EZ608" s="32"/>
      <c r="FA608" s="32"/>
      <c r="FB608" s="32"/>
      <c r="FC608" s="32"/>
      <c r="FD608" s="32"/>
      <c r="FE608" s="32"/>
      <c r="FF608" s="32"/>
      <c r="FG608" s="32"/>
      <c r="FH608" s="32"/>
      <c r="FI608" s="32"/>
      <c r="FJ608" s="33"/>
    </row>
    <row r="609" spans="1:166" ht="24.2" customHeight="1" x14ac:dyDescent="0.2">
      <c r="A609" s="59" t="s">
        <v>260</v>
      </c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44"/>
      <c r="AL609" s="45"/>
      <c r="AM609" s="45"/>
      <c r="AN609" s="45"/>
      <c r="AO609" s="45"/>
      <c r="AP609" s="45"/>
      <c r="AQ609" s="45" t="s">
        <v>743</v>
      </c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32">
        <v>167930.52</v>
      </c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>
        <v>167930.52</v>
      </c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32"/>
      <c r="CT609" s="32"/>
      <c r="CU609" s="32"/>
      <c r="CV609" s="32"/>
      <c r="CW609" s="32"/>
      <c r="CX609" s="32"/>
      <c r="CY609" s="32"/>
      <c r="CZ609" s="32"/>
      <c r="DA609" s="32"/>
      <c r="DB609" s="32"/>
      <c r="DC609" s="32"/>
      <c r="DD609" s="32"/>
      <c r="DE609" s="32"/>
      <c r="DF609" s="32"/>
      <c r="DG609" s="32"/>
      <c r="DH609" s="32"/>
      <c r="DI609" s="32"/>
      <c r="DJ609" s="32"/>
      <c r="DK609" s="32"/>
      <c r="DL609" s="32"/>
      <c r="DM609" s="32"/>
      <c r="DN609" s="32"/>
      <c r="DO609" s="32"/>
      <c r="DP609" s="32"/>
      <c r="DQ609" s="32"/>
      <c r="DR609" s="32"/>
      <c r="DS609" s="32"/>
      <c r="DT609" s="32"/>
      <c r="DU609" s="32"/>
      <c r="DV609" s="32"/>
      <c r="DW609" s="32"/>
      <c r="DX609" s="32">
        <f t="shared" si="29"/>
        <v>0</v>
      </c>
      <c r="DY609" s="32"/>
      <c r="DZ609" s="32"/>
      <c r="EA609" s="32"/>
      <c r="EB609" s="32"/>
      <c r="EC609" s="32"/>
      <c r="ED609" s="32"/>
      <c r="EE609" s="32"/>
      <c r="EF609" s="32"/>
      <c r="EG609" s="32"/>
      <c r="EH609" s="32"/>
      <c r="EI609" s="32"/>
      <c r="EJ609" s="32"/>
      <c r="EK609" s="32">
        <f t="shared" si="30"/>
        <v>167930.52</v>
      </c>
      <c r="EL609" s="32"/>
      <c r="EM609" s="32"/>
      <c r="EN609" s="32"/>
      <c r="EO609" s="32"/>
      <c r="EP609" s="32"/>
      <c r="EQ609" s="32"/>
      <c r="ER609" s="32"/>
      <c r="ES609" s="32"/>
      <c r="ET609" s="32"/>
      <c r="EU609" s="32"/>
      <c r="EV609" s="32"/>
      <c r="EW609" s="32"/>
      <c r="EX609" s="32">
        <f t="shared" si="31"/>
        <v>167930.52</v>
      </c>
      <c r="EY609" s="32"/>
      <c r="EZ609" s="32"/>
      <c r="FA609" s="32"/>
      <c r="FB609" s="32"/>
      <c r="FC609" s="32"/>
      <c r="FD609" s="32"/>
      <c r="FE609" s="32"/>
      <c r="FF609" s="32"/>
      <c r="FG609" s="32"/>
      <c r="FH609" s="32"/>
      <c r="FI609" s="32"/>
      <c r="FJ609" s="33"/>
    </row>
    <row r="610" spans="1:166" ht="12.75" x14ac:dyDescent="0.2">
      <c r="A610" s="59" t="s">
        <v>253</v>
      </c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44"/>
      <c r="AL610" s="45"/>
      <c r="AM610" s="45"/>
      <c r="AN610" s="45"/>
      <c r="AO610" s="45"/>
      <c r="AP610" s="45"/>
      <c r="AQ610" s="45" t="s">
        <v>744</v>
      </c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32">
        <v>547113</v>
      </c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>
        <v>547113</v>
      </c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  <c r="CU610" s="32"/>
      <c r="CV610" s="32"/>
      <c r="CW610" s="32"/>
      <c r="CX610" s="32"/>
      <c r="CY610" s="32"/>
      <c r="CZ610" s="32"/>
      <c r="DA610" s="32"/>
      <c r="DB610" s="32"/>
      <c r="DC610" s="32"/>
      <c r="DD610" s="32"/>
      <c r="DE610" s="32"/>
      <c r="DF610" s="32"/>
      <c r="DG610" s="32"/>
      <c r="DH610" s="32"/>
      <c r="DI610" s="32"/>
      <c r="DJ610" s="32"/>
      <c r="DK610" s="32"/>
      <c r="DL610" s="32"/>
      <c r="DM610" s="32"/>
      <c r="DN610" s="32"/>
      <c r="DO610" s="32"/>
      <c r="DP610" s="32"/>
      <c r="DQ610" s="32"/>
      <c r="DR610" s="32"/>
      <c r="DS610" s="32"/>
      <c r="DT610" s="32"/>
      <c r="DU610" s="32"/>
      <c r="DV610" s="32"/>
      <c r="DW610" s="32"/>
      <c r="DX610" s="32">
        <f t="shared" si="29"/>
        <v>0</v>
      </c>
      <c r="DY610" s="32"/>
      <c r="DZ610" s="32"/>
      <c r="EA610" s="32"/>
      <c r="EB610" s="32"/>
      <c r="EC610" s="32"/>
      <c r="ED610" s="32"/>
      <c r="EE610" s="32"/>
      <c r="EF610" s="32"/>
      <c r="EG610" s="32"/>
      <c r="EH610" s="32"/>
      <c r="EI610" s="32"/>
      <c r="EJ610" s="32"/>
      <c r="EK610" s="32">
        <f t="shared" si="30"/>
        <v>547113</v>
      </c>
      <c r="EL610" s="32"/>
      <c r="EM610" s="32"/>
      <c r="EN610" s="32"/>
      <c r="EO610" s="32"/>
      <c r="EP610" s="32"/>
      <c r="EQ610" s="32"/>
      <c r="ER610" s="32"/>
      <c r="ES610" s="32"/>
      <c r="ET610" s="32"/>
      <c r="EU610" s="32"/>
      <c r="EV610" s="32"/>
      <c r="EW610" s="32"/>
      <c r="EX610" s="32">
        <f t="shared" si="31"/>
        <v>547113</v>
      </c>
      <c r="EY610" s="32"/>
      <c r="EZ610" s="32"/>
      <c r="FA610" s="32"/>
      <c r="FB610" s="32"/>
      <c r="FC610" s="32"/>
      <c r="FD610" s="32"/>
      <c r="FE610" s="32"/>
      <c r="FF610" s="32"/>
      <c r="FG610" s="32"/>
      <c r="FH610" s="32"/>
      <c r="FI610" s="32"/>
      <c r="FJ610" s="33"/>
    </row>
    <row r="611" spans="1:166" ht="24.2" customHeight="1" x14ac:dyDescent="0.2">
      <c r="A611" s="59" t="s">
        <v>265</v>
      </c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44"/>
      <c r="AL611" s="45"/>
      <c r="AM611" s="45"/>
      <c r="AN611" s="45"/>
      <c r="AO611" s="45"/>
      <c r="AP611" s="45"/>
      <c r="AQ611" s="45" t="s">
        <v>745</v>
      </c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32">
        <v>156504</v>
      </c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>
        <v>156504</v>
      </c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32"/>
      <c r="CT611" s="32"/>
      <c r="CU611" s="32"/>
      <c r="CV611" s="32"/>
      <c r="CW611" s="32"/>
      <c r="CX611" s="32"/>
      <c r="CY611" s="32"/>
      <c r="CZ611" s="32"/>
      <c r="DA611" s="32"/>
      <c r="DB611" s="32"/>
      <c r="DC611" s="32"/>
      <c r="DD611" s="32"/>
      <c r="DE611" s="32"/>
      <c r="DF611" s="32"/>
      <c r="DG611" s="32"/>
      <c r="DH611" s="32"/>
      <c r="DI611" s="32"/>
      <c r="DJ611" s="32"/>
      <c r="DK611" s="32"/>
      <c r="DL611" s="32"/>
      <c r="DM611" s="32"/>
      <c r="DN611" s="32"/>
      <c r="DO611" s="32"/>
      <c r="DP611" s="32"/>
      <c r="DQ611" s="32"/>
      <c r="DR611" s="32"/>
      <c r="DS611" s="32"/>
      <c r="DT611" s="32"/>
      <c r="DU611" s="32"/>
      <c r="DV611" s="32"/>
      <c r="DW611" s="32"/>
      <c r="DX611" s="32">
        <f t="shared" si="29"/>
        <v>0</v>
      </c>
      <c r="DY611" s="32"/>
      <c r="DZ611" s="32"/>
      <c r="EA611" s="32"/>
      <c r="EB611" s="32"/>
      <c r="EC611" s="32"/>
      <c r="ED611" s="32"/>
      <c r="EE611" s="32"/>
      <c r="EF611" s="32"/>
      <c r="EG611" s="32"/>
      <c r="EH611" s="32"/>
      <c r="EI611" s="32"/>
      <c r="EJ611" s="32"/>
      <c r="EK611" s="32">
        <f t="shared" si="30"/>
        <v>156504</v>
      </c>
      <c r="EL611" s="32"/>
      <c r="EM611" s="32"/>
      <c r="EN611" s="32"/>
      <c r="EO611" s="32"/>
      <c r="EP611" s="32"/>
      <c r="EQ611" s="32"/>
      <c r="ER611" s="32"/>
      <c r="ES611" s="32"/>
      <c r="ET611" s="32"/>
      <c r="EU611" s="32"/>
      <c r="EV611" s="32"/>
      <c r="EW611" s="32"/>
      <c r="EX611" s="32">
        <f t="shared" si="31"/>
        <v>156504</v>
      </c>
      <c r="EY611" s="32"/>
      <c r="EZ611" s="32"/>
      <c r="FA611" s="32"/>
      <c r="FB611" s="32"/>
      <c r="FC611" s="32"/>
      <c r="FD611" s="32"/>
      <c r="FE611" s="32"/>
      <c r="FF611" s="32"/>
      <c r="FG611" s="32"/>
      <c r="FH611" s="32"/>
      <c r="FI611" s="32"/>
      <c r="FJ611" s="33"/>
    </row>
    <row r="612" spans="1:166" ht="24.2" customHeight="1" x14ac:dyDescent="0.2">
      <c r="A612" s="59" t="s">
        <v>269</v>
      </c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44"/>
      <c r="AL612" s="45"/>
      <c r="AM612" s="45"/>
      <c r="AN612" s="45"/>
      <c r="AO612" s="45"/>
      <c r="AP612" s="45"/>
      <c r="AQ612" s="45" t="s">
        <v>746</v>
      </c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32">
        <v>45686.29</v>
      </c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>
        <v>45686.29</v>
      </c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32"/>
      <c r="CT612" s="32"/>
      <c r="CU612" s="32"/>
      <c r="CV612" s="32"/>
      <c r="CW612" s="32"/>
      <c r="CX612" s="32"/>
      <c r="CY612" s="32"/>
      <c r="CZ612" s="32"/>
      <c r="DA612" s="32"/>
      <c r="DB612" s="32"/>
      <c r="DC612" s="32"/>
      <c r="DD612" s="32"/>
      <c r="DE612" s="32"/>
      <c r="DF612" s="32"/>
      <c r="DG612" s="32"/>
      <c r="DH612" s="32"/>
      <c r="DI612" s="32"/>
      <c r="DJ612" s="32"/>
      <c r="DK612" s="32"/>
      <c r="DL612" s="32"/>
      <c r="DM612" s="32"/>
      <c r="DN612" s="32"/>
      <c r="DO612" s="32"/>
      <c r="DP612" s="32"/>
      <c r="DQ612" s="32"/>
      <c r="DR612" s="32"/>
      <c r="DS612" s="32"/>
      <c r="DT612" s="32"/>
      <c r="DU612" s="32"/>
      <c r="DV612" s="32"/>
      <c r="DW612" s="32"/>
      <c r="DX612" s="32">
        <f t="shared" si="29"/>
        <v>0</v>
      </c>
      <c r="DY612" s="32"/>
      <c r="DZ612" s="32"/>
      <c r="EA612" s="32"/>
      <c r="EB612" s="32"/>
      <c r="EC612" s="32"/>
      <c r="ED612" s="32"/>
      <c r="EE612" s="32"/>
      <c r="EF612" s="32"/>
      <c r="EG612" s="32"/>
      <c r="EH612" s="32"/>
      <c r="EI612" s="32"/>
      <c r="EJ612" s="32"/>
      <c r="EK612" s="32">
        <f t="shared" si="30"/>
        <v>45686.29</v>
      </c>
      <c r="EL612" s="32"/>
      <c r="EM612" s="32"/>
      <c r="EN612" s="32"/>
      <c r="EO612" s="32"/>
      <c r="EP612" s="32"/>
      <c r="EQ612" s="32"/>
      <c r="ER612" s="32"/>
      <c r="ES612" s="32"/>
      <c r="ET612" s="32"/>
      <c r="EU612" s="32"/>
      <c r="EV612" s="32"/>
      <c r="EW612" s="32"/>
      <c r="EX612" s="32">
        <f t="shared" si="31"/>
        <v>45686.29</v>
      </c>
      <c r="EY612" s="32"/>
      <c r="EZ612" s="32"/>
      <c r="FA612" s="32"/>
      <c r="FB612" s="32"/>
      <c r="FC612" s="32"/>
      <c r="FD612" s="32"/>
      <c r="FE612" s="32"/>
      <c r="FF612" s="32"/>
      <c r="FG612" s="32"/>
      <c r="FH612" s="32"/>
      <c r="FI612" s="32"/>
      <c r="FJ612" s="33"/>
    </row>
    <row r="613" spans="1:166" ht="36.4" customHeight="1" x14ac:dyDescent="0.2">
      <c r="A613" s="59" t="s">
        <v>347</v>
      </c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44"/>
      <c r="AL613" s="45"/>
      <c r="AM613" s="45"/>
      <c r="AN613" s="45"/>
      <c r="AO613" s="45"/>
      <c r="AP613" s="45"/>
      <c r="AQ613" s="45" t="s">
        <v>747</v>
      </c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32">
        <v>10000</v>
      </c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>
        <v>10000</v>
      </c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  <c r="CP613" s="32"/>
      <c r="CQ613" s="32"/>
      <c r="CR613" s="32"/>
      <c r="CS613" s="32"/>
      <c r="CT613" s="32"/>
      <c r="CU613" s="32"/>
      <c r="CV613" s="32"/>
      <c r="CW613" s="32"/>
      <c r="CX613" s="32"/>
      <c r="CY613" s="32"/>
      <c r="CZ613" s="32"/>
      <c r="DA613" s="32"/>
      <c r="DB613" s="32"/>
      <c r="DC613" s="32"/>
      <c r="DD613" s="32"/>
      <c r="DE613" s="32"/>
      <c r="DF613" s="32"/>
      <c r="DG613" s="32"/>
      <c r="DH613" s="32"/>
      <c r="DI613" s="32"/>
      <c r="DJ613" s="32"/>
      <c r="DK613" s="32"/>
      <c r="DL613" s="32"/>
      <c r="DM613" s="32"/>
      <c r="DN613" s="32"/>
      <c r="DO613" s="32"/>
      <c r="DP613" s="32"/>
      <c r="DQ613" s="32"/>
      <c r="DR613" s="32"/>
      <c r="DS613" s="32"/>
      <c r="DT613" s="32"/>
      <c r="DU613" s="32"/>
      <c r="DV613" s="32"/>
      <c r="DW613" s="32"/>
      <c r="DX613" s="32">
        <f t="shared" si="29"/>
        <v>0</v>
      </c>
      <c r="DY613" s="32"/>
      <c r="DZ613" s="32"/>
      <c r="EA613" s="32"/>
      <c r="EB613" s="32"/>
      <c r="EC613" s="32"/>
      <c r="ED613" s="32"/>
      <c r="EE613" s="32"/>
      <c r="EF613" s="32"/>
      <c r="EG613" s="32"/>
      <c r="EH613" s="32"/>
      <c r="EI613" s="32"/>
      <c r="EJ613" s="32"/>
      <c r="EK613" s="32">
        <f t="shared" si="30"/>
        <v>10000</v>
      </c>
      <c r="EL613" s="32"/>
      <c r="EM613" s="32"/>
      <c r="EN613" s="32"/>
      <c r="EO613" s="32"/>
      <c r="EP613" s="32"/>
      <c r="EQ613" s="32"/>
      <c r="ER613" s="32"/>
      <c r="ES613" s="32"/>
      <c r="ET613" s="32"/>
      <c r="EU613" s="32"/>
      <c r="EV613" s="32"/>
      <c r="EW613" s="32"/>
      <c r="EX613" s="32">
        <f t="shared" si="31"/>
        <v>10000</v>
      </c>
      <c r="EY613" s="32"/>
      <c r="EZ613" s="32"/>
      <c r="FA613" s="32"/>
      <c r="FB613" s="32"/>
      <c r="FC613" s="32"/>
      <c r="FD613" s="32"/>
      <c r="FE613" s="32"/>
      <c r="FF613" s="32"/>
      <c r="FG613" s="32"/>
      <c r="FH613" s="32"/>
      <c r="FI613" s="32"/>
      <c r="FJ613" s="33"/>
    </row>
    <row r="614" spans="1:166" ht="36.4" customHeight="1" x14ac:dyDescent="0.2">
      <c r="A614" s="59" t="s">
        <v>489</v>
      </c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44"/>
      <c r="AL614" s="45"/>
      <c r="AM614" s="45"/>
      <c r="AN614" s="45"/>
      <c r="AO614" s="45"/>
      <c r="AP614" s="45"/>
      <c r="AQ614" s="45" t="s">
        <v>748</v>
      </c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32">
        <v>22240764</v>
      </c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>
        <v>22240764</v>
      </c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>
        <v>22229093.489999998</v>
      </c>
      <c r="CI614" s="32"/>
      <c r="CJ614" s="32"/>
      <c r="CK614" s="32"/>
      <c r="CL614" s="32"/>
      <c r="CM614" s="32"/>
      <c r="CN614" s="32"/>
      <c r="CO614" s="32"/>
      <c r="CP614" s="32"/>
      <c r="CQ614" s="32"/>
      <c r="CR614" s="32"/>
      <c r="CS614" s="32"/>
      <c r="CT614" s="32"/>
      <c r="CU614" s="32"/>
      <c r="CV614" s="32"/>
      <c r="CW614" s="32"/>
      <c r="CX614" s="32"/>
      <c r="CY614" s="32"/>
      <c r="CZ614" s="32"/>
      <c r="DA614" s="32"/>
      <c r="DB614" s="32"/>
      <c r="DC614" s="32"/>
      <c r="DD614" s="32"/>
      <c r="DE614" s="32"/>
      <c r="DF614" s="32"/>
      <c r="DG614" s="32"/>
      <c r="DH614" s="32"/>
      <c r="DI614" s="32"/>
      <c r="DJ614" s="32"/>
      <c r="DK614" s="32"/>
      <c r="DL614" s="32"/>
      <c r="DM614" s="32"/>
      <c r="DN614" s="32"/>
      <c r="DO614" s="32"/>
      <c r="DP614" s="32"/>
      <c r="DQ614" s="32"/>
      <c r="DR614" s="32"/>
      <c r="DS614" s="32"/>
      <c r="DT614" s="32"/>
      <c r="DU614" s="32"/>
      <c r="DV614" s="32"/>
      <c r="DW614" s="32"/>
      <c r="DX614" s="32">
        <f t="shared" si="29"/>
        <v>22229093.489999998</v>
      </c>
      <c r="DY614" s="32"/>
      <c r="DZ614" s="32"/>
      <c r="EA614" s="32"/>
      <c r="EB614" s="32"/>
      <c r="EC614" s="32"/>
      <c r="ED614" s="32"/>
      <c r="EE614" s="32"/>
      <c r="EF614" s="32"/>
      <c r="EG614" s="32"/>
      <c r="EH614" s="32"/>
      <c r="EI614" s="32"/>
      <c r="EJ614" s="32"/>
      <c r="EK614" s="32">
        <f t="shared" si="30"/>
        <v>11670.510000001639</v>
      </c>
      <c r="EL614" s="32"/>
      <c r="EM614" s="32"/>
      <c r="EN614" s="32"/>
      <c r="EO614" s="32"/>
      <c r="EP614" s="32"/>
      <c r="EQ614" s="32"/>
      <c r="ER614" s="32"/>
      <c r="ES614" s="32"/>
      <c r="ET614" s="32"/>
      <c r="EU614" s="32"/>
      <c r="EV614" s="32"/>
      <c r="EW614" s="32"/>
      <c r="EX614" s="32">
        <f t="shared" si="31"/>
        <v>11670.510000001639</v>
      </c>
      <c r="EY614" s="32"/>
      <c r="EZ614" s="32"/>
      <c r="FA614" s="32"/>
      <c r="FB614" s="32"/>
      <c r="FC614" s="32"/>
      <c r="FD614" s="32"/>
      <c r="FE614" s="32"/>
      <c r="FF614" s="32"/>
      <c r="FG614" s="32"/>
      <c r="FH614" s="32"/>
      <c r="FI614" s="32"/>
      <c r="FJ614" s="33"/>
    </row>
    <row r="615" spans="1:166" ht="36.4" customHeight="1" x14ac:dyDescent="0.2">
      <c r="A615" s="59" t="s">
        <v>489</v>
      </c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44"/>
      <c r="AL615" s="45"/>
      <c r="AM615" s="45"/>
      <c r="AN615" s="45"/>
      <c r="AO615" s="45"/>
      <c r="AP615" s="45"/>
      <c r="AQ615" s="45" t="s">
        <v>749</v>
      </c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32">
        <v>2765483</v>
      </c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>
        <v>2765483</v>
      </c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>
        <v>2765483</v>
      </c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32"/>
      <c r="CT615" s="32"/>
      <c r="CU615" s="32"/>
      <c r="CV615" s="32"/>
      <c r="CW615" s="32"/>
      <c r="CX615" s="32"/>
      <c r="CY615" s="32"/>
      <c r="CZ615" s="32"/>
      <c r="DA615" s="32"/>
      <c r="DB615" s="32"/>
      <c r="DC615" s="32"/>
      <c r="DD615" s="32"/>
      <c r="DE615" s="32"/>
      <c r="DF615" s="32"/>
      <c r="DG615" s="32"/>
      <c r="DH615" s="32"/>
      <c r="DI615" s="32"/>
      <c r="DJ615" s="32"/>
      <c r="DK615" s="32"/>
      <c r="DL615" s="32"/>
      <c r="DM615" s="32"/>
      <c r="DN615" s="32"/>
      <c r="DO615" s="32"/>
      <c r="DP615" s="32"/>
      <c r="DQ615" s="32"/>
      <c r="DR615" s="32"/>
      <c r="DS615" s="32"/>
      <c r="DT615" s="32"/>
      <c r="DU615" s="32"/>
      <c r="DV615" s="32"/>
      <c r="DW615" s="32"/>
      <c r="DX615" s="32">
        <f t="shared" si="29"/>
        <v>2765483</v>
      </c>
      <c r="DY615" s="32"/>
      <c r="DZ615" s="32"/>
      <c r="EA615" s="32"/>
      <c r="EB615" s="32"/>
      <c r="EC615" s="32"/>
      <c r="ED615" s="32"/>
      <c r="EE615" s="32"/>
      <c r="EF615" s="32"/>
      <c r="EG615" s="32"/>
      <c r="EH615" s="32"/>
      <c r="EI615" s="32"/>
      <c r="EJ615" s="32"/>
      <c r="EK615" s="32">
        <f t="shared" si="30"/>
        <v>0</v>
      </c>
      <c r="EL615" s="32"/>
      <c r="EM615" s="32"/>
      <c r="EN615" s="32"/>
      <c r="EO615" s="32"/>
      <c r="EP615" s="32"/>
      <c r="EQ615" s="32"/>
      <c r="ER615" s="32"/>
      <c r="ES615" s="32"/>
      <c r="ET615" s="32"/>
      <c r="EU615" s="32"/>
      <c r="EV615" s="32"/>
      <c r="EW615" s="32"/>
      <c r="EX615" s="32">
        <f t="shared" si="31"/>
        <v>0</v>
      </c>
      <c r="EY615" s="32"/>
      <c r="EZ615" s="32"/>
      <c r="FA615" s="32"/>
      <c r="FB615" s="32"/>
      <c r="FC615" s="32"/>
      <c r="FD615" s="32"/>
      <c r="FE615" s="32"/>
      <c r="FF615" s="32"/>
      <c r="FG615" s="32"/>
      <c r="FH615" s="32"/>
      <c r="FI615" s="32"/>
      <c r="FJ615" s="33"/>
    </row>
    <row r="616" spans="1:166" ht="12.75" x14ac:dyDescent="0.2">
      <c r="A616" s="59" t="s">
        <v>271</v>
      </c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44"/>
      <c r="AL616" s="45"/>
      <c r="AM616" s="45"/>
      <c r="AN616" s="45"/>
      <c r="AO616" s="45"/>
      <c r="AP616" s="45"/>
      <c r="AQ616" s="45" t="s">
        <v>750</v>
      </c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32">
        <v>119469</v>
      </c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>
        <v>119469</v>
      </c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  <c r="CP616" s="32"/>
      <c r="CQ616" s="32"/>
      <c r="CR616" s="32"/>
      <c r="CS616" s="32"/>
      <c r="CT616" s="32"/>
      <c r="CU616" s="32"/>
      <c r="CV616" s="32"/>
      <c r="CW616" s="32"/>
      <c r="CX616" s="32"/>
      <c r="CY616" s="32"/>
      <c r="CZ616" s="32"/>
      <c r="DA616" s="32"/>
      <c r="DB616" s="32"/>
      <c r="DC616" s="32"/>
      <c r="DD616" s="32"/>
      <c r="DE616" s="32"/>
      <c r="DF616" s="32"/>
      <c r="DG616" s="32"/>
      <c r="DH616" s="32"/>
      <c r="DI616" s="32"/>
      <c r="DJ616" s="32"/>
      <c r="DK616" s="32"/>
      <c r="DL616" s="32"/>
      <c r="DM616" s="32"/>
      <c r="DN616" s="32"/>
      <c r="DO616" s="32"/>
      <c r="DP616" s="32"/>
      <c r="DQ616" s="32"/>
      <c r="DR616" s="32"/>
      <c r="DS616" s="32"/>
      <c r="DT616" s="32"/>
      <c r="DU616" s="32"/>
      <c r="DV616" s="32"/>
      <c r="DW616" s="32"/>
      <c r="DX616" s="32">
        <f t="shared" si="29"/>
        <v>0</v>
      </c>
      <c r="DY616" s="32"/>
      <c r="DZ616" s="32"/>
      <c r="EA616" s="32"/>
      <c r="EB616" s="32"/>
      <c r="EC616" s="32"/>
      <c r="ED616" s="32"/>
      <c r="EE616" s="32"/>
      <c r="EF616" s="32"/>
      <c r="EG616" s="32"/>
      <c r="EH616" s="32"/>
      <c r="EI616" s="32"/>
      <c r="EJ616" s="32"/>
      <c r="EK616" s="32">
        <f t="shared" si="30"/>
        <v>119469</v>
      </c>
      <c r="EL616" s="32"/>
      <c r="EM616" s="32"/>
      <c r="EN616" s="32"/>
      <c r="EO616" s="32"/>
      <c r="EP616" s="32"/>
      <c r="EQ616" s="32"/>
      <c r="ER616" s="32"/>
      <c r="ES616" s="32"/>
      <c r="ET616" s="32"/>
      <c r="EU616" s="32"/>
      <c r="EV616" s="32"/>
      <c r="EW616" s="32"/>
      <c r="EX616" s="32">
        <f t="shared" si="31"/>
        <v>119469</v>
      </c>
      <c r="EY616" s="32"/>
      <c r="EZ616" s="32"/>
      <c r="FA616" s="32"/>
      <c r="FB616" s="32"/>
      <c r="FC616" s="32"/>
      <c r="FD616" s="32"/>
      <c r="FE616" s="32"/>
      <c r="FF616" s="32"/>
      <c r="FG616" s="32"/>
      <c r="FH616" s="32"/>
      <c r="FI616" s="32"/>
      <c r="FJ616" s="33"/>
    </row>
    <row r="617" spans="1:166" ht="12.75" x14ac:dyDescent="0.2">
      <c r="A617" s="59" t="s">
        <v>271</v>
      </c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44"/>
      <c r="AL617" s="45"/>
      <c r="AM617" s="45"/>
      <c r="AN617" s="45"/>
      <c r="AO617" s="45"/>
      <c r="AP617" s="45"/>
      <c r="AQ617" s="45" t="s">
        <v>751</v>
      </c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32">
        <v>5000</v>
      </c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>
        <v>5000</v>
      </c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  <c r="CP617" s="32"/>
      <c r="CQ617" s="32"/>
      <c r="CR617" s="32"/>
      <c r="CS617" s="32"/>
      <c r="CT617" s="32"/>
      <c r="CU617" s="32"/>
      <c r="CV617" s="32"/>
      <c r="CW617" s="32"/>
      <c r="CX617" s="32"/>
      <c r="CY617" s="32"/>
      <c r="CZ617" s="32"/>
      <c r="DA617" s="32"/>
      <c r="DB617" s="32"/>
      <c r="DC617" s="32"/>
      <c r="DD617" s="32"/>
      <c r="DE617" s="32"/>
      <c r="DF617" s="32"/>
      <c r="DG617" s="32"/>
      <c r="DH617" s="32"/>
      <c r="DI617" s="32"/>
      <c r="DJ617" s="32"/>
      <c r="DK617" s="32"/>
      <c r="DL617" s="32"/>
      <c r="DM617" s="32"/>
      <c r="DN617" s="32"/>
      <c r="DO617" s="32"/>
      <c r="DP617" s="32"/>
      <c r="DQ617" s="32"/>
      <c r="DR617" s="32"/>
      <c r="DS617" s="32"/>
      <c r="DT617" s="32"/>
      <c r="DU617" s="32"/>
      <c r="DV617" s="32"/>
      <c r="DW617" s="32"/>
      <c r="DX617" s="32">
        <f t="shared" si="29"/>
        <v>0</v>
      </c>
      <c r="DY617" s="32"/>
      <c r="DZ617" s="32"/>
      <c r="EA617" s="32"/>
      <c r="EB617" s="32"/>
      <c r="EC617" s="32"/>
      <c r="ED617" s="32"/>
      <c r="EE617" s="32"/>
      <c r="EF617" s="32"/>
      <c r="EG617" s="32"/>
      <c r="EH617" s="32"/>
      <c r="EI617" s="32"/>
      <c r="EJ617" s="32"/>
      <c r="EK617" s="32">
        <f t="shared" si="30"/>
        <v>5000</v>
      </c>
      <c r="EL617" s="32"/>
      <c r="EM617" s="32"/>
      <c r="EN617" s="32"/>
      <c r="EO617" s="32"/>
      <c r="EP617" s="32"/>
      <c r="EQ617" s="32"/>
      <c r="ER617" s="32"/>
      <c r="ES617" s="32"/>
      <c r="ET617" s="32"/>
      <c r="EU617" s="32"/>
      <c r="EV617" s="32"/>
      <c r="EW617" s="32"/>
      <c r="EX617" s="32">
        <f t="shared" si="31"/>
        <v>5000</v>
      </c>
      <c r="EY617" s="32"/>
      <c r="EZ617" s="32"/>
      <c r="FA617" s="32"/>
      <c r="FB617" s="32"/>
      <c r="FC617" s="32"/>
      <c r="FD617" s="32"/>
      <c r="FE617" s="32"/>
      <c r="FF617" s="32"/>
      <c r="FG617" s="32"/>
      <c r="FH617" s="32"/>
      <c r="FI617" s="32"/>
      <c r="FJ617" s="33"/>
    </row>
    <row r="618" spans="1:166" ht="48.6" customHeight="1" x14ac:dyDescent="0.2">
      <c r="A618" s="59" t="s">
        <v>316</v>
      </c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44"/>
      <c r="AL618" s="45"/>
      <c r="AM618" s="45"/>
      <c r="AN618" s="45"/>
      <c r="AO618" s="45"/>
      <c r="AP618" s="45"/>
      <c r="AQ618" s="45" t="s">
        <v>752</v>
      </c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32">
        <v>3180.66</v>
      </c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>
        <v>3180.66</v>
      </c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  <c r="CP618" s="32"/>
      <c r="CQ618" s="32"/>
      <c r="CR618" s="32"/>
      <c r="CS618" s="32"/>
      <c r="CT618" s="32"/>
      <c r="CU618" s="32"/>
      <c r="CV618" s="32"/>
      <c r="CW618" s="32"/>
      <c r="CX618" s="32"/>
      <c r="CY618" s="32"/>
      <c r="CZ618" s="32"/>
      <c r="DA618" s="32"/>
      <c r="DB618" s="32"/>
      <c r="DC618" s="32"/>
      <c r="DD618" s="32"/>
      <c r="DE618" s="32"/>
      <c r="DF618" s="32"/>
      <c r="DG618" s="32"/>
      <c r="DH618" s="32"/>
      <c r="DI618" s="32"/>
      <c r="DJ618" s="32"/>
      <c r="DK618" s="32"/>
      <c r="DL618" s="32"/>
      <c r="DM618" s="32"/>
      <c r="DN618" s="32"/>
      <c r="DO618" s="32"/>
      <c r="DP618" s="32"/>
      <c r="DQ618" s="32"/>
      <c r="DR618" s="32"/>
      <c r="DS618" s="32"/>
      <c r="DT618" s="32"/>
      <c r="DU618" s="32"/>
      <c r="DV618" s="32"/>
      <c r="DW618" s="32"/>
      <c r="DX618" s="32">
        <f t="shared" si="29"/>
        <v>0</v>
      </c>
      <c r="DY618" s="32"/>
      <c r="DZ618" s="32"/>
      <c r="EA618" s="32"/>
      <c r="EB618" s="32"/>
      <c r="EC618" s="32"/>
      <c r="ED618" s="32"/>
      <c r="EE618" s="32"/>
      <c r="EF618" s="32"/>
      <c r="EG618" s="32"/>
      <c r="EH618" s="32"/>
      <c r="EI618" s="32"/>
      <c r="EJ618" s="32"/>
      <c r="EK618" s="32">
        <f t="shared" si="30"/>
        <v>3180.66</v>
      </c>
      <c r="EL618" s="32"/>
      <c r="EM618" s="32"/>
      <c r="EN618" s="32"/>
      <c r="EO618" s="32"/>
      <c r="EP618" s="32"/>
      <c r="EQ618" s="32"/>
      <c r="ER618" s="32"/>
      <c r="ES618" s="32"/>
      <c r="ET618" s="32"/>
      <c r="EU618" s="32"/>
      <c r="EV618" s="32"/>
      <c r="EW618" s="32"/>
      <c r="EX618" s="32">
        <f t="shared" si="31"/>
        <v>3180.66</v>
      </c>
      <c r="EY618" s="32"/>
      <c r="EZ618" s="32"/>
      <c r="FA618" s="32"/>
      <c r="FB618" s="32"/>
      <c r="FC618" s="32"/>
      <c r="FD618" s="32"/>
      <c r="FE618" s="32"/>
      <c r="FF618" s="32"/>
      <c r="FG618" s="32"/>
      <c r="FH618" s="32"/>
      <c r="FI618" s="32"/>
      <c r="FJ618" s="33"/>
    </row>
    <row r="619" spans="1:166" ht="12.75" x14ac:dyDescent="0.2">
      <c r="A619" s="59" t="s">
        <v>243</v>
      </c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44"/>
      <c r="AL619" s="45"/>
      <c r="AM619" s="45"/>
      <c r="AN619" s="45"/>
      <c r="AO619" s="45"/>
      <c r="AP619" s="45"/>
      <c r="AQ619" s="45" t="s">
        <v>753</v>
      </c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32">
        <v>46406504.990000002</v>
      </c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>
        <v>46406504.990000002</v>
      </c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  <c r="CP619" s="32"/>
      <c r="CQ619" s="32"/>
      <c r="CR619" s="32"/>
      <c r="CS619" s="32"/>
      <c r="CT619" s="32"/>
      <c r="CU619" s="32"/>
      <c r="CV619" s="32"/>
      <c r="CW619" s="32"/>
      <c r="CX619" s="32"/>
      <c r="CY619" s="32"/>
      <c r="CZ619" s="32"/>
      <c r="DA619" s="32"/>
      <c r="DB619" s="32"/>
      <c r="DC619" s="32"/>
      <c r="DD619" s="32"/>
      <c r="DE619" s="32"/>
      <c r="DF619" s="32"/>
      <c r="DG619" s="32"/>
      <c r="DH619" s="32"/>
      <c r="DI619" s="32"/>
      <c r="DJ619" s="32"/>
      <c r="DK619" s="32"/>
      <c r="DL619" s="32"/>
      <c r="DM619" s="32"/>
      <c r="DN619" s="32"/>
      <c r="DO619" s="32"/>
      <c r="DP619" s="32"/>
      <c r="DQ619" s="32"/>
      <c r="DR619" s="32"/>
      <c r="DS619" s="32"/>
      <c r="DT619" s="32"/>
      <c r="DU619" s="32"/>
      <c r="DV619" s="32"/>
      <c r="DW619" s="32"/>
      <c r="DX619" s="32">
        <f t="shared" si="29"/>
        <v>0</v>
      </c>
      <c r="DY619" s="32"/>
      <c r="DZ619" s="32"/>
      <c r="EA619" s="32"/>
      <c r="EB619" s="32"/>
      <c r="EC619" s="32"/>
      <c r="ED619" s="32"/>
      <c r="EE619" s="32"/>
      <c r="EF619" s="32"/>
      <c r="EG619" s="32"/>
      <c r="EH619" s="32"/>
      <c r="EI619" s="32"/>
      <c r="EJ619" s="32"/>
      <c r="EK619" s="32">
        <f t="shared" si="30"/>
        <v>46406504.990000002</v>
      </c>
      <c r="EL619" s="32"/>
      <c r="EM619" s="32"/>
      <c r="EN619" s="32"/>
      <c r="EO619" s="32"/>
      <c r="EP619" s="32"/>
      <c r="EQ619" s="32"/>
      <c r="ER619" s="32"/>
      <c r="ES619" s="32"/>
      <c r="ET619" s="32"/>
      <c r="EU619" s="32"/>
      <c r="EV619" s="32"/>
      <c r="EW619" s="32"/>
      <c r="EX619" s="32">
        <f t="shared" si="31"/>
        <v>46406504.990000002</v>
      </c>
      <c r="EY619" s="32"/>
      <c r="EZ619" s="32"/>
      <c r="FA619" s="32"/>
      <c r="FB619" s="32"/>
      <c r="FC619" s="32"/>
      <c r="FD619" s="32"/>
      <c r="FE619" s="32"/>
      <c r="FF619" s="32"/>
      <c r="FG619" s="32"/>
      <c r="FH619" s="32"/>
      <c r="FI619" s="32"/>
      <c r="FJ619" s="33"/>
    </row>
    <row r="620" spans="1:166" ht="24.2" customHeight="1" x14ac:dyDescent="0.2">
      <c r="A620" s="59" t="s">
        <v>245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44"/>
      <c r="AL620" s="45"/>
      <c r="AM620" s="45"/>
      <c r="AN620" s="45"/>
      <c r="AO620" s="45"/>
      <c r="AP620" s="45"/>
      <c r="AQ620" s="45" t="s">
        <v>754</v>
      </c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32">
        <v>101418.81</v>
      </c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>
        <v>101418.81</v>
      </c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32"/>
      <c r="CT620" s="32"/>
      <c r="CU620" s="32"/>
      <c r="CV620" s="32"/>
      <c r="CW620" s="32"/>
      <c r="CX620" s="32"/>
      <c r="CY620" s="32"/>
      <c r="CZ620" s="32"/>
      <c r="DA620" s="32"/>
      <c r="DB620" s="32"/>
      <c r="DC620" s="32"/>
      <c r="DD620" s="32"/>
      <c r="DE620" s="32"/>
      <c r="DF620" s="32"/>
      <c r="DG620" s="32"/>
      <c r="DH620" s="32"/>
      <c r="DI620" s="32"/>
      <c r="DJ620" s="32"/>
      <c r="DK620" s="32"/>
      <c r="DL620" s="32"/>
      <c r="DM620" s="32"/>
      <c r="DN620" s="32"/>
      <c r="DO620" s="32"/>
      <c r="DP620" s="32"/>
      <c r="DQ620" s="32"/>
      <c r="DR620" s="32"/>
      <c r="DS620" s="32"/>
      <c r="DT620" s="32"/>
      <c r="DU620" s="32"/>
      <c r="DV620" s="32"/>
      <c r="DW620" s="32"/>
      <c r="DX620" s="32">
        <f t="shared" si="29"/>
        <v>0</v>
      </c>
      <c r="DY620" s="32"/>
      <c r="DZ620" s="32"/>
      <c r="EA620" s="32"/>
      <c r="EB620" s="32"/>
      <c r="EC620" s="32"/>
      <c r="ED620" s="32"/>
      <c r="EE620" s="32"/>
      <c r="EF620" s="32"/>
      <c r="EG620" s="32"/>
      <c r="EH620" s="32"/>
      <c r="EI620" s="32"/>
      <c r="EJ620" s="32"/>
      <c r="EK620" s="32">
        <f t="shared" si="30"/>
        <v>101418.81</v>
      </c>
      <c r="EL620" s="32"/>
      <c r="EM620" s="32"/>
      <c r="EN620" s="32"/>
      <c r="EO620" s="32"/>
      <c r="EP620" s="32"/>
      <c r="EQ620" s="32"/>
      <c r="ER620" s="32"/>
      <c r="ES620" s="32"/>
      <c r="ET620" s="32"/>
      <c r="EU620" s="32"/>
      <c r="EV620" s="32"/>
      <c r="EW620" s="32"/>
      <c r="EX620" s="32">
        <f t="shared" si="31"/>
        <v>101418.81</v>
      </c>
      <c r="EY620" s="32"/>
      <c r="EZ620" s="32"/>
      <c r="FA620" s="32"/>
      <c r="FB620" s="32"/>
      <c r="FC620" s="32"/>
      <c r="FD620" s="32"/>
      <c r="FE620" s="32"/>
      <c r="FF620" s="32"/>
      <c r="FG620" s="32"/>
      <c r="FH620" s="32"/>
      <c r="FI620" s="32"/>
      <c r="FJ620" s="33"/>
    </row>
    <row r="621" spans="1:166" ht="24.2" customHeight="1" x14ac:dyDescent="0.2">
      <c r="A621" s="59" t="s">
        <v>251</v>
      </c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44"/>
      <c r="AL621" s="45"/>
      <c r="AM621" s="45"/>
      <c r="AN621" s="45"/>
      <c r="AO621" s="45"/>
      <c r="AP621" s="45"/>
      <c r="AQ621" s="45" t="s">
        <v>755</v>
      </c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32">
        <v>53200</v>
      </c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>
        <v>53200</v>
      </c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  <c r="CP621" s="32"/>
      <c r="CQ621" s="32"/>
      <c r="CR621" s="32"/>
      <c r="CS621" s="32"/>
      <c r="CT621" s="32"/>
      <c r="CU621" s="32"/>
      <c r="CV621" s="32"/>
      <c r="CW621" s="32"/>
      <c r="CX621" s="32"/>
      <c r="CY621" s="32"/>
      <c r="CZ621" s="32"/>
      <c r="DA621" s="32"/>
      <c r="DB621" s="32"/>
      <c r="DC621" s="32"/>
      <c r="DD621" s="32"/>
      <c r="DE621" s="32"/>
      <c r="DF621" s="32"/>
      <c r="DG621" s="32"/>
      <c r="DH621" s="32"/>
      <c r="DI621" s="32"/>
      <c r="DJ621" s="32"/>
      <c r="DK621" s="32"/>
      <c r="DL621" s="32"/>
      <c r="DM621" s="32"/>
      <c r="DN621" s="32"/>
      <c r="DO621" s="32"/>
      <c r="DP621" s="32"/>
      <c r="DQ621" s="32"/>
      <c r="DR621" s="32"/>
      <c r="DS621" s="32"/>
      <c r="DT621" s="32"/>
      <c r="DU621" s="32"/>
      <c r="DV621" s="32"/>
      <c r="DW621" s="32"/>
      <c r="DX621" s="32">
        <f t="shared" si="29"/>
        <v>0</v>
      </c>
      <c r="DY621" s="32"/>
      <c r="DZ621" s="32"/>
      <c r="EA621" s="32"/>
      <c r="EB621" s="32"/>
      <c r="EC621" s="32"/>
      <c r="ED621" s="32"/>
      <c r="EE621" s="32"/>
      <c r="EF621" s="32"/>
      <c r="EG621" s="32"/>
      <c r="EH621" s="32"/>
      <c r="EI621" s="32"/>
      <c r="EJ621" s="32"/>
      <c r="EK621" s="32">
        <f t="shared" si="30"/>
        <v>53200</v>
      </c>
      <c r="EL621" s="32"/>
      <c r="EM621" s="32"/>
      <c r="EN621" s="32"/>
      <c r="EO621" s="32"/>
      <c r="EP621" s="32"/>
      <c r="EQ621" s="32"/>
      <c r="ER621" s="32"/>
      <c r="ES621" s="32"/>
      <c r="ET621" s="32"/>
      <c r="EU621" s="32"/>
      <c r="EV621" s="32"/>
      <c r="EW621" s="32"/>
      <c r="EX621" s="32">
        <f t="shared" si="31"/>
        <v>53200</v>
      </c>
      <c r="EY621" s="32"/>
      <c r="EZ621" s="32"/>
      <c r="FA621" s="32"/>
      <c r="FB621" s="32"/>
      <c r="FC621" s="32"/>
      <c r="FD621" s="32"/>
      <c r="FE621" s="32"/>
      <c r="FF621" s="32"/>
      <c r="FG621" s="32"/>
      <c r="FH621" s="32"/>
      <c r="FI621" s="32"/>
      <c r="FJ621" s="33"/>
    </row>
    <row r="622" spans="1:166" ht="12.75" x14ac:dyDescent="0.2">
      <c r="A622" s="59" t="s">
        <v>253</v>
      </c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44"/>
      <c r="AL622" s="45"/>
      <c r="AM622" s="45"/>
      <c r="AN622" s="45"/>
      <c r="AO622" s="45"/>
      <c r="AP622" s="45"/>
      <c r="AQ622" s="45" t="s">
        <v>756</v>
      </c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32">
        <v>35885.68</v>
      </c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>
        <v>35885.68</v>
      </c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  <c r="CP622" s="32"/>
      <c r="CQ622" s="32"/>
      <c r="CR622" s="32"/>
      <c r="CS622" s="32"/>
      <c r="CT622" s="32"/>
      <c r="CU622" s="32"/>
      <c r="CV622" s="32"/>
      <c r="CW622" s="32"/>
      <c r="CX622" s="32"/>
      <c r="CY622" s="32"/>
      <c r="CZ622" s="32"/>
      <c r="DA622" s="32"/>
      <c r="DB622" s="32"/>
      <c r="DC622" s="32"/>
      <c r="DD622" s="32"/>
      <c r="DE622" s="32"/>
      <c r="DF622" s="32"/>
      <c r="DG622" s="32"/>
      <c r="DH622" s="32"/>
      <c r="DI622" s="32"/>
      <c r="DJ622" s="32"/>
      <c r="DK622" s="32"/>
      <c r="DL622" s="32"/>
      <c r="DM622" s="32"/>
      <c r="DN622" s="32"/>
      <c r="DO622" s="32"/>
      <c r="DP622" s="32"/>
      <c r="DQ622" s="32"/>
      <c r="DR622" s="32"/>
      <c r="DS622" s="32"/>
      <c r="DT622" s="32"/>
      <c r="DU622" s="32"/>
      <c r="DV622" s="32"/>
      <c r="DW622" s="32"/>
      <c r="DX622" s="32">
        <f t="shared" si="29"/>
        <v>0</v>
      </c>
      <c r="DY622" s="32"/>
      <c r="DZ622" s="32"/>
      <c r="EA622" s="32"/>
      <c r="EB622" s="32"/>
      <c r="EC622" s="32"/>
      <c r="ED622" s="32"/>
      <c r="EE622" s="32"/>
      <c r="EF622" s="32"/>
      <c r="EG622" s="32"/>
      <c r="EH622" s="32"/>
      <c r="EI622" s="32"/>
      <c r="EJ622" s="32"/>
      <c r="EK622" s="32">
        <f t="shared" si="30"/>
        <v>35885.68</v>
      </c>
      <c r="EL622" s="32"/>
      <c r="EM622" s="32"/>
      <c r="EN622" s="32"/>
      <c r="EO622" s="32"/>
      <c r="EP622" s="32"/>
      <c r="EQ622" s="32"/>
      <c r="ER622" s="32"/>
      <c r="ES622" s="32"/>
      <c r="ET622" s="32"/>
      <c r="EU622" s="32"/>
      <c r="EV622" s="32"/>
      <c r="EW622" s="32"/>
      <c r="EX622" s="32">
        <f t="shared" si="31"/>
        <v>35885.68</v>
      </c>
      <c r="EY622" s="32"/>
      <c r="EZ622" s="32"/>
      <c r="FA622" s="32"/>
      <c r="FB622" s="32"/>
      <c r="FC622" s="32"/>
      <c r="FD622" s="32"/>
      <c r="FE622" s="32"/>
      <c r="FF622" s="32"/>
      <c r="FG622" s="32"/>
      <c r="FH622" s="32"/>
      <c r="FI622" s="32"/>
      <c r="FJ622" s="33"/>
    </row>
    <row r="623" spans="1:166" ht="24.2" customHeight="1" x14ac:dyDescent="0.2">
      <c r="A623" s="59" t="s">
        <v>247</v>
      </c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44"/>
      <c r="AL623" s="45"/>
      <c r="AM623" s="45"/>
      <c r="AN623" s="45"/>
      <c r="AO623" s="45"/>
      <c r="AP623" s="45"/>
      <c r="AQ623" s="45" t="s">
        <v>757</v>
      </c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32">
        <v>14046967.77</v>
      </c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>
        <v>14046967.77</v>
      </c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  <c r="CP623" s="32"/>
      <c r="CQ623" s="32"/>
      <c r="CR623" s="32"/>
      <c r="CS623" s="32"/>
      <c r="CT623" s="32"/>
      <c r="CU623" s="32"/>
      <c r="CV623" s="32"/>
      <c r="CW623" s="32"/>
      <c r="CX623" s="32"/>
      <c r="CY623" s="32"/>
      <c r="CZ623" s="32"/>
      <c r="DA623" s="32"/>
      <c r="DB623" s="32"/>
      <c r="DC623" s="32"/>
      <c r="DD623" s="32"/>
      <c r="DE623" s="32"/>
      <c r="DF623" s="32"/>
      <c r="DG623" s="32"/>
      <c r="DH623" s="32"/>
      <c r="DI623" s="32"/>
      <c r="DJ623" s="32"/>
      <c r="DK623" s="32"/>
      <c r="DL623" s="32"/>
      <c r="DM623" s="32"/>
      <c r="DN623" s="32"/>
      <c r="DO623" s="32"/>
      <c r="DP623" s="32"/>
      <c r="DQ623" s="32"/>
      <c r="DR623" s="32"/>
      <c r="DS623" s="32"/>
      <c r="DT623" s="32"/>
      <c r="DU623" s="32"/>
      <c r="DV623" s="32"/>
      <c r="DW623" s="32"/>
      <c r="DX623" s="32">
        <f t="shared" si="29"/>
        <v>0</v>
      </c>
      <c r="DY623" s="32"/>
      <c r="DZ623" s="32"/>
      <c r="EA623" s="32"/>
      <c r="EB623" s="32"/>
      <c r="EC623" s="32"/>
      <c r="ED623" s="32"/>
      <c r="EE623" s="32"/>
      <c r="EF623" s="32"/>
      <c r="EG623" s="32"/>
      <c r="EH623" s="32"/>
      <c r="EI623" s="32"/>
      <c r="EJ623" s="32"/>
      <c r="EK623" s="32">
        <f t="shared" si="30"/>
        <v>14046967.77</v>
      </c>
      <c r="EL623" s="32"/>
      <c r="EM623" s="32"/>
      <c r="EN623" s="32"/>
      <c r="EO623" s="32"/>
      <c r="EP623" s="32"/>
      <c r="EQ623" s="32"/>
      <c r="ER623" s="32"/>
      <c r="ES623" s="32"/>
      <c r="ET623" s="32"/>
      <c r="EU623" s="32"/>
      <c r="EV623" s="32"/>
      <c r="EW623" s="32"/>
      <c r="EX623" s="32">
        <f t="shared" si="31"/>
        <v>14046967.77</v>
      </c>
      <c r="EY623" s="32"/>
      <c r="EZ623" s="32"/>
      <c r="FA623" s="32"/>
      <c r="FB623" s="32"/>
      <c r="FC623" s="32"/>
      <c r="FD623" s="32"/>
      <c r="FE623" s="32"/>
      <c r="FF623" s="32"/>
      <c r="FG623" s="32"/>
      <c r="FH623" s="32"/>
      <c r="FI623" s="32"/>
      <c r="FJ623" s="33"/>
    </row>
    <row r="624" spans="1:166" ht="12.75" x14ac:dyDescent="0.2">
      <c r="A624" s="59" t="s">
        <v>256</v>
      </c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44"/>
      <c r="AL624" s="45"/>
      <c r="AM624" s="45"/>
      <c r="AN624" s="45"/>
      <c r="AO624" s="45"/>
      <c r="AP624" s="45"/>
      <c r="AQ624" s="45" t="s">
        <v>758</v>
      </c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32">
        <v>86700</v>
      </c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>
        <v>86700</v>
      </c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32"/>
      <c r="CT624" s="32"/>
      <c r="CU624" s="32"/>
      <c r="CV624" s="32"/>
      <c r="CW624" s="32"/>
      <c r="CX624" s="32"/>
      <c r="CY624" s="32"/>
      <c r="CZ624" s="32"/>
      <c r="DA624" s="32"/>
      <c r="DB624" s="32"/>
      <c r="DC624" s="32"/>
      <c r="DD624" s="32"/>
      <c r="DE624" s="32"/>
      <c r="DF624" s="32"/>
      <c r="DG624" s="32"/>
      <c r="DH624" s="32"/>
      <c r="DI624" s="32"/>
      <c r="DJ624" s="32"/>
      <c r="DK624" s="32"/>
      <c r="DL624" s="32"/>
      <c r="DM624" s="32"/>
      <c r="DN624" s="32"/>
      <c r="DO624" s="32"/>
      <c r="DP624" s="32"/>
      <c r="DQ624" s="32"/>
      <c r="DR624" s="32"/>
      <c r="DS624" s="32"/>
      <c r="DT624" s="32"/>
      <c r="DU624" s="32"/>
      <c r="DV624" s="32"/>
      <c r="DW624" s="32"/>
      <c r="DX624" s="32">
        <f t="shared" si="29"/>
        <v>0</v>
      </c>
      <c r="DY624" s="32"/>
      <c r="DZ624" s="32"/>
      <c r="EA624" s="32"/>
      <c r="EB624" s="32"/>
      <c r="EC624" s="32"/>
      <c r="ED624" s="32"/>
      <c r="EE624" s="32"/>
      <c r="EF624" s="32"/>
      <c r="EG624" s="32"/>
      <c r="EH624" s="32"/>
      <c r="EI624" s="32"/>
      <c r="EJ624" s="32"/>
      <c r="EK624" s="32">
        <f t="shared" si="30"/>
        <v>86700</v>
      </c>
      <c r="EL624" s="32"/>
      <c r="EM624" s="32"/>
      <c r="EN624" s="32"/>
      <c r="EO624" s="32"/>
      <c r="EP624" s="32"/>
      <c r="EQ624" s="32"/>
      <c r="ER624" s="32"/>
      <c r="ES624" s="32"/>
      <c r="ET624" s="32"/>
      <c r="EU624" s="32"/>
      <c r="EV624" s="32"/>
      <c r="EW624" s="32"/>
      <c r="EX624" s="32">
        <f t="shared" si="31"/>
        <v>86700</v>
      </c>
      <c r="EY624" s="32"/>
      <c r="EZ624" s="32"/>
      <c r="FA624" s="32"/>
      <c r="FB624" s="32"/>
      <c r="FC624" s="32"/>
      <c r="FD624" s="32"/>
      <c r="FE624" s="32"/>
      <c r="FF624" s="32"/>
      <c r="FG624" s="32"/>
      <c r="FH624" s="32"/>
      <c r="FI624" s="32"/>
      <c r="FJ624" s="33"/>
    </row>
    <row r="625" spans="1:166" ht="12.75" x14ac:dyDescent="0.2">
      <c r="A625" s="59" t="s">
        <v>285</v>
      </c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60"/>
      <c r="AK625" s="44"/>
      <c r="AL625" s="45"/>
      <c r="AM625" s="45"/>
      <c r="AN625" s="45"/>
      <c r="AO625" s="45"/>
      <c r="AP625" s="45"/>
      <c r="AQ625" s="45" t="s">
        <v>759</v>
      </c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32">
        <v>60000</v>
      </c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>
        <v>60000</v>
      </c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32"/>
      <c r="CT625" s="32"/>
      <c r="CU625" s="32"/>
      <c r="CV625" s="32"/>
      <c r="CW625" s="32"/>
      <c r="CX625" s="32"/>
      <c r="CY625" s="32"/>
      <c r="CZ625" s="32"/>
      <c r="DA625" s="32"/>
      <c r="DB625" s="32"/>
      <c r="DC625" s="32"/>
      <c r="DD625" s="32"/>
      <c r="DE625" s="32"/>
      <c r="DF625" s="32"/>
      <c r="DG625" s="32"/>
      <c r="DH625" s="32"/>
      <c r="DI625" s="32"/>
      <c r="DJ625" s="32"/>
      <c r="DK625" s="32"/>
      <c r="DL625" s="32"/>
      <c r="DM625" s="32"/>
      <c r="DN625" s="32"/>
      <c r="DO625" s="32"/>
      <c r="DP625" s="32"/>
      <c r="DQ625" s="32"/>
      <c r="DR625" s="32"/>
      <c r="DS625" s="32"/>
      <c r="DT625" s="32"/>
      <c r="DU625" s="32"/>
      <c r="DV625" s="32"/>
      <c r="DW625" s="32"/>
      <c r="DX625" s="32">
        <f t="shared" si="29"/>
        <v>0</v>
      </c>
      <c r="DY625" s="32"/>
      <c r="DZ625" s="32"/>
      <c r="EA625" s="32"/>
      <c r="EB625" s="32"/>
      <c r="EC625" s="32"/>
      <c r="ED625" s="32"/>
      <c r="EE625" s="32"/>
      <c r="EF625" s="32"/>
      <c r="EG625" s="32"/>
      <c r="EH625" s="32"/>
      <c r="EI625" s="32"/>
      <c r="EJ625" s="32"/>
      <c r="EK625" s="32">
        <f t="shared" si="30"/>
        <v>60000</v>
      </c>
      <c r="EL625" s="32"/>
      <c r="EM625" s="32"/>
      <c r="EN625" s="32"/>
      <c r="EO625" s="32"/>
      <c r="EP625" s="32"/>
      <c r="EQ625" s="32"/>
      <c r="ER625" s="32"/>
      <c r="ES625" s="32"/>
      <c r="ET625" s="32"/>
      <c r="EU625" s="32"/>
      <c r="EV625" s="32"/>
      <c r="EW625" s="32"/>
      <c r="EX625" s="32">
        <f t="shared" si="31"/>
        <v>60000</v>
      </c>
      <c r="EY625" s="32"/>
      <c r="EZ625" s="32"/>
      <c r="FA625" s="32"/>
      <c r="FB625" s="32"/>
      <c r="FC625" s="32"/>
      <c r="FD625" s="32"/>
      <c r="FE625" s="32"/>
      <c r="FF625" s="32"/>
      <c r="FG625" s="32"/>
      <c r="FH625" s="32"/>
      <c r="FI625" s="32"/>
      <c r="FJ625" s="33"/>
    </row>
    <row r="626" spans="1:166" ht="12.75" x14ac:dyDescent="0.2">
      <c r="A626" s="59" t="s">
        <v>258</v>
      </c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44"/>
      <c r="AL626" s="45"/>
      <c r="AM626" s="45"/>
      <c r="AN626" s="45"/>
      <c r="AO626" s="45"/>
      <c r="AP626" s="45"/>
      <c r="AQ626" s="45" t="s">
        <v>760</v>
      </c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32">
        <v>2685683.23</v>
      </c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>
        <v>2685683.23</v>
      </c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32"/>
      <c r="CT626" s="32"/>
      <c r="CU626" s="32"/>
      <c r="CV626" s="32"/>
      <c r="CW626" s="32"/>
      <c r="CX626" s="32"/>
      <c r="CY626" s="32"/>
      <c r="CZ626" s="32"/>
      <c r="DA626" s="32"/>
      <c r="DB626" s="32"/>
      <c r="DC626" s="32"/>
      <c r="DD626" s="32"/>
      <c r="DE626" s="32"/>
      <c r="DF626" s="32"/>
      <c r="DG626" s="32"/>
      <c r="DH626" s="32"/>
      <c r="DI626" s="32"/>
      <c r="DJ626" s="32"/>
      <c r="DK626" s="32"/>
      <c r="DL626" s="32"/>
      <c r="DM626" s="32"/>
      <c r="DN626" s="32"/>
      <c r="DO626" s="32"/>
      <c r="DP626" s="32"/>
      <c r="DQ626" s="32"/>
      <c r="DR626" s="32"/>
      <c r="DS626" s="32"/>
      <c r="DT626" s="32"/>
      <c r="DU626" s="32"/>
      <c r="DV626" s="32"/>
      <c r="DW626" s="32"/>
      <c r="DX626" s="32">
        <f t="shared" si="29"/>
        <v>0</v>
      </c>
      <c r="DY626" s="32"/>
      <c r="DZ626" s="32"/>
      <c r="EA626" s="32"/>
      <c r="EB626" s="32"/>
      <c r="EC626" s="32"/>
      <c r="ED626" s="32"/>
      <c r="EE626" s="32"/>
      <c r="EF626" s="32"/>
      <c r="EG626" s="32"/>
      <c r="EH626" s="32"/>
      <c r="EI626" s="32"/>
      <c r="EJ626" s="32"/>
      <c r="EK626" s="32">
        <f t="shared" si="30"/>
        <v>2685683.23</v>
      </c>
      <c r="EL626" s="32"/>
      <c r="EM626" s="32"/>
      <c r="EN626" s="32"/>
      <c r="EO626" s="32"/>
      <c r="EP626" s="32"/>
      <c r="EQ626" s="32"/>
      <c r="ER626" s="32"/>
      <c r="ES626" s="32"/>
      <c r="ET626" s="32"/>
      <c r="EU626" s="32"/>
      <c r="EV626" s="32"/>
      <c r="EW626" s="32"/>
      <c r="EX626" s="32">
        <f t="shared" si="31"/>
        <v>2685683.23</v>
      </c>
      <c r="EY626" s="32"/>
      <c r="EZ626" s="32"/>
      <c r="FA626" s="32"/>
      <c r="FB626" s="32"/>
      <c r="FC626" s="32"/>
      <c r="FD626" s="32"/>
      <c r="FE626" s="32"/>
      <c r="FF626" s="32"/>
      <c r="FG626" s="32"/>
      <c r="FH626" s="32"/>
      <c r="FI626" s="32"/>
      <c r="FJ626" s="33"/>
    </row>
    <row r="627" spans="1:166" ht="48.6" customHeight="1" x14ac:dyDescent="0.2">
      <c r="A627" s="59" t="s">
        <v>672</v>
      </c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44"/>
      <c r="AL627" s="45"/>
      <c r="AM627" s="45"/>
      <c r="AN627" s="45"/>
      <c r="AO627" s="45"/>
      <c r="AP627" s="45"/>
      <c r="AQ627" s="45" t="s">
        <v>761</v>
      </c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32">
        <v>1738890.2</v>
      </c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>
        <v>1738890.2</v>
      </c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  <c r="CP627" s="32"/>
      <c r="CQ627" s="32"/>
      <c r="CR627" s="32"/>
      <c r="CS627" s="32"/>
      <c r="CT627" s="32"/>
      <c r="CU627" s="32"/>
      <c r="CV627" s="32"/>
      <c r="CW627" s="32"/>
      <c r="CX627" s="32"/>
      <c r="CY627" s="32"/>
      <c r="CZ627" s="32"/>
      <c r="DA627" s="32"/>
      <c r="DB627" s="32"/>
      <c r="DC627" s="32"/>
      <c r="DD627" s="32"/>
      <c r="DE627" s="32"/>
      <c r="DF627" s="32"/>
      <c r="DG627" s="32"/>
      <c r="DH627" s="32"/>
      <c r="DI627" s="32"/>
      <c r="DJ627" s="32"/>
      <c r="DK627" s="32"/>
      <c r="DL627" s="32"/>
      <c r="DM627" s="32"/>
      <c r="DN627" s="32"/>
      <c r="DO627" s="32"/>
      <c r="DP627" s="32"/>
      <c r="DQ627" s="32"/>
      <c r="DR627" s="32"/>
      <c r="DS627" s="32"/>
      <c r="DT627" s="32"/>
      <c r="DU627" s="32"/>
      <c r="DV627" s="32"/>
      <c r="DW627" s="32"/>
      <c r="DX627" s="32">
        <f t="shared" si="29"/>
        <v>0</v>
      </c>
      <c r="DY627" s="32"/>
      <c r="DZ627" s="32"/>
      <c r="EA627" s="32"/>
      <c r="EB627" s="32"/>
      <c r="EC627" s="32"/>
      <c r="ED627" s="32"/>
      <c r="EE627" s="32"/>
      <c r="EF627" s="32"/>
      <c r="EG627" s="32"/>
      <c r="EH627" s="32"/>
      <c r="EI627" s="32"/>
      <c r="EJ627" s="32"/>
      <c r="EK627" s="32">
        <f t="shared" si="30"/>
        <v>1738890.2</v>
      </c>
      <c r="EL627" s="32"/>
      <c r="EM627" s="32"/>
      <c r="EN627" s="32"/>
      <c r="EO627" s="32"/>
      <c r="EP627" s="32"/>
      <c r="EQ627" s="32"/>
      <c r="ER627" s="32"/>
      <c r="ES627" s="32"/>
      <c r="ET627" s="32"/>
      <c r="EU627" s="32"/>
      <c r="EV627" s="32"/>
      <c r="EW627" s="32"/>
      <c r="EX627" s="32">
        <f t="shared" si="31"/>
        <v>1738890.2</v>
      </c>
      <c r="EY627" s="32"/>
      <c r="EZ627" s="32"/>
      <c r="FA627" s="32"/>
      <c r="FB627" s="32"/>
      <c r="FC627" s="32"/>
      <c r="FD627" s="32"/>
      <c r="FE627" s="32"/>
      <c r="FF627" s="32"/>
      <c r="FG627" s="32"/>
      <c r="FH627" s="32"/>
      <c r="FI627" s="32"/>
      <c r="FJ627" s="33"/>
    </row>
    <row r="628" spans="1:166" ht="24.2" customHeight="1" x14ac:dyDescent="0.2">
      <c r="A628" s="59" t="s">
        <v>260</v>
      </c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44"/>
      <c r="AL628" s="45"/>
      <c r="AM628" s="45"/>
      <c r="AN628" s="45"/>
      <c r="AO628" s="45"/>
      <c r="AP628" s="45"/>
      <c r="AQ628" s="45" t="s">
        <v>762</v>
      </c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32">
        <v>362280.07</v>
      </c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>
        <v>362280.07</v>
      </c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  <c r="CP628" s="32"/>
      <c r="CQ628" s="32"/>
      <c r="CR628" s="32"/>
      <c r="CS628" s="32"/>
      <c r="CT628" s="32"/>
      <c r="CU628" s="32"/>
      <c r="CV628" s="32"/>
      <c r="CW628" s="32"/>
      <c r="CX628" s="32"/>
      <c r="CY628" s="32"/>
      <c r="CZ628" s="32"/>
      <c r="DA628" s="32"/>
      <c r="DB628" s="32"/>
      <c r="DC628" s="32"/>
      <c r="DD628" s="32"/>
      <c r="DE628" s="32"/>
      <c r="DF628" s="32"/>
      <c r="DG628" s="32"/>
      <c r="DH628" s="32"/>
      <c r="DI628" s="32"/>
      <c r="DJ628" s="32"/>
      <c r="DK628" s="32"/>
      <c r="DL628" s="32"/>
      <c r="DM628" s="32"/>
      <c r="DN628" s="32"/>
      <c r="DO628" s="32"/>
      <c r="DP628" s="32"/>
      <c r="DQ628" s="32"/>
      <c r="DR628" s="32"/>
      <c r="DS628" s="32"/>
      <c r="DT628" s="32"/>
      <c r="DU628" s="32"/>
      <c r="DV628" s="32"/>
      <c r="DW628" s="32"/>
      <c r="DX628" s="32">
        <f t="shared" si="29"/>
        <v>0</v>
      </c>
      <c r="DY628" s="32"/>
      <c r="DZ628" s="32"/>
      <c r="EA628" s="32"/>
      <c r="EB628" s="32"/>
      <c r="EC628" s="32"/>
      <c r="ED628" s="32"/>
      <c r="EE628" s="32"/>
      <c r="EF628" s="32"/>
      <c r="EG628" s="32"/>
      <c r="EH628" s="32"/>
      <c r="EI628" s="32"/>
      <c r="EJ628" s="32"/>
      <c r="EK628" s="32">
        <f t="shared" si="30"/>
        <v>362280.07</v>
      </c>
      <c r="EL628" s="32"/>
      <c r="EM628" s="32"/>
      <c r="EN628" s="32"/>
      <c r="EO628" s="32"/>
      <c r="EP628" s="32"/>
      <c r="EQ628" s="32"/>
      <c r="ER628" s="32"/>
      <c r="ES628" s="32"/>
      <c r="ET628" s="32"/>
      <c r="EU628" s="32"/>
      <c r="EV628" s="32"/>
      <c r="EW628" s="32"/>
      <c r="EX628" s="32">
        <f t="shared" si="31"/>
        <v>362280.07</v>
      </c>
      <c r="EY628" s="32"/>
      <c r="EZ628" s="32"/>
      <c r="FA628" s="32"/>
      <c r="FB628" s="32"/>
      <c r="FC628" s="32"/>
      <c r="FD628" s="32"/>
      <c r="FE628" s="32"/>
      <c r="FF628" s="32"/>
      <c r="FG628" s="32"/>
      <c r="FH628" s="32"/>
      <c r="FI628" s="32"/>
      <c r="FJ628" s="33"/>
    </row>
    <row r="629" spans="1:166" ht="12.75" x14ac:dyDescent="0.2">
      <c r="A629" s="59" t="s">
        <v>253</v>
      </c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44"/>
      <c r="AL629" s="45"/>
      <c r="AM629" s="45"/>
      <c r="AN629" s="45"/>
      <c r="AO629" s="45"/>
      <c r="AP629" s="45"/>
      <c r="AQ629" s="45" t="s">
        <v>763</v>
      </c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32">
        <v>703829.39</v>
      </c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>
        <v>703829.39</v>
      </c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  <c r="CP629" s="32"/>
      <c r="CQ629" s="32"/>
      <c r="CR629" s="32"/>
      <c r="CS629" s="32"/>
      <c r="CT629" s="32"/>
      <c r="CU629" s="32"/>
      <c r="CV629" s="32"/>
      <c r="CW629" s="32"/>
      <c r="CX629" s="32"/>
      <c r="CY629" s="32"/>
      <c r="CZ629" s="32"/>
      <c r="DA629" s="32"/>
      <c r="DB629" s="32"/>
      <c r="DC629" s="32"/>
      <c r="DD629" s="32"/>
      <c r="DE629" s="32"/>
      <c r="DF629" s="32"/>
      <c r="DG629" s="32"/>
      <c r="DH629" s="32"/>
      <c r="DI629" s="32"/>
      <c r="DJ629" s="32"/>
      <c r="DK629" s="32"/>
      <c r="DL629" s="32"/>
      <c r="DM629" s="32"/>
      <c r="DN629" s="32"/>
      <c r="DO629" s="32"/>
      <c r="DP629" s="32"/>
      <c r="DQ629" s="32"/>
      <c r="DR629" s="32"/>
      <c r="DS629" s="32"/>
      <c r="DT629" s="32"/>
      <c r="DU629" s="32"/>
      <c r="DV629" s="32"/>
      <c r="DW629" s="32"/>
      <c r="DX629" s="32">
        <f t="shared" si="29"/>
        <v>0</v>
      </c>
      <c r="DY629" s="32"/>
      <c r="DZ629" s="32"/>
      <c r="EA629" s="32"/>
      <c r="EB629" s="32"/>
      <c r="EC629" s="32"/>
      <c r="ED629" s="32"/>
      <c r="EE629" s="32"/>
      <c r="EF629" s="32"/>
      <c r="EG629" s="32"/>
      <c r="EH629" s="32"/>
      <c r="EI629" s="32"/>
      <c r="EJ629" s="32"/>
      <c r="EK629" s="32">
        <f t="shared" si="30"/>
        <v>703829.39</v>
      </c>
      <c r="EL629" s="32"/>
      <c r="EM629" s="32"/>
      <c r="EN629" s="32"/>
      <c r="EO629" s="32"/>
      <c r="EP629" s="32"/>
      <c r="EQ629" s="32"/>
      <c r="ER629" s="32"/>
      <c r="ES629" s="32"/>
      <c r="ET629" s="32"/>
      <c r="EU629" s="32"/>
      <c r="EV629" s="32"/>
      <c r="EW629" s="32"/>
      <c r="EX629" s="32">
        <f t="shared" si="31"/>
        <v>703829.39</v>
      </c>
      <c r="EY629" s="32"/>
      <c r="EZ629" s="32"/>
      <c r="FA629" s="32"/>
      <c r="FB629" s="32"/>
      <c r="FC629" s="32"/>
      <c r="FD629" s="32"/>
      <c r="FE629" s="32"/>
      <c r="FF629" s="32"/>
      <c r="FG629" s="32"/>
      <c r="FH629" s="32"/>
      <c r="FI629" s="32"/>
      <c r="FJ629" s="33"/>
    </row>
    <row r="630" spans="1:166" ht="12.75" x14ac:dyDescent="0.2">
      <c r="A630" s="59" t="s">
        <v>263</v>
      </c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44"/>
      <c r="AL630" s="45"/>
      <c r="AM630" s="45"/>
      <c r="AN630" s="45"/>
      <c r="AO630" s="45"/>
      <c r="AP630" s="45"/>
      <c r="AQ630" s="45" t="s">
        <v>764</v>
      </c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32">
        <v>10000</v>
      </c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>
        <v>10000</v>
      </c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  <c r="CP630" s="32"/>
      <c r="CQ630" s="32"/>
      <c r="CR630" s="32"/>
      <c r="CS630" s="32"/>
      <c r="CT630" s="32"/>
      <c r="CU630" s="32"/>
      <c r="CV630" s="32"/>
      <c r="CW630" s="32"/>
      <c r="CX630" s="32"/>
      <c r="CY630" s="32"/>
      <c r="CZ630" s="32"/>
      <c r="DA630" s="32"/>
      <c r="DB630" s="32"/>
      <c r="DC630" s="32"/>
      <c r="DD630" s="32"/>
      <c r="DE630" s="32"/>
      <c r="DF630" s="32"/>
      <c r="DG630" s="32"/>
      <c r="DH630" s="32"/>
      <c r="DI630" s="32"/>
      <c r="DJ630" s="32"/>
      <c r="DK630" s="32"/>
      <c r="DL630" s="32"/>
      <c r="DM630" s="32"/>
      <c r="DN630" s="32"/>
      <c r="DO630" s="32"/>
      <c r="DP630" s="32"/>
      <c r="DQ630" s="32"/>
      <c r="DR630" s="32"/>
      <c r="DS630" s="32"/>
      <c r="DT630" s="32"/>
      <c r="DU630" s="32"/>
      <c r="DV630" s="32"/>
      <c r="DW630" s="32"/>
      <c r="DX630" s="32">
        <f t="shared" si="29"/>
        <v>0</v>
      </c>
      <c r="DY630" s="32"/>
      <c r="DZ630" s="32"/>
      <c r="EA630" s="32"/>
      <c r="EB630" s="32"/>
      <c r="EC630" s="32"/>
      <c r="ED630" s="32"/>
      <c r="EE630" s="32"/>
      <c r="EF630" s="32"/>
      <c r="EG630" s="32"/>
      <c r="EH630" s="32"/>
      <c r="EI630" s="32"/>
      <c r="EJ630" s="32"/>
      <c r="EK630" s="32">
        <f t="shared" si="30"/>
        <v>10000</v>
      </c>
      <c r="EL630" s="32"/>
      <c r="EM630" s="32"/>
      <c r="EN630" s="32"/>
      <c r="EO630" s="32"/>
      <c r="EP630" s="32"/>
      <c r="EQ630" s="32"/>
      <c r="ER630" s="32"/>
      <c r="ES630" s="32"/>
      <c r="ET630" s="32"/>
      <c r="EU630" s="32"/>
      <c r="EV630" s="32"/>
      <c r="EW630" s="32"/>
      <c r="EX630" s="32">
        <f t="shared" si="31"/>
        <v>10000</v>
      </c>
      <c r="EY630" s="32"/>
      <c r="EZ630" s="32"/>
      <c r="FA630" s="32"/>
      <c r="FB630" s="32"/>
      <c r="FC630" s="32"/>
      <c r="FD630" s="32"/>
      <c r="FE630" s="32"/>
      <c r="FF630" s="32"/>
      <c r="FG630" s="32"/>
      <c r="FH630" s="32"/>
      <c r="FI630" s="32"/>
      <c r="FJ630" s="33"/>
    </row>
    <row r="631" spans="1:166" ht="24.2" customHeight="1" x14ac:dyDescent="0.2">
      <c r="A631" s="59" t="s">
        <v>265</v>
      </c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44"/>
      <c r="AL631" s="45"/>
      <c r="AM631" s="45"/>
      <c r="AN631" s="45"/>
      <c r="AO631" s="45"/>
      <c r="AP631" s="45"/>
      <c r="AQ631" s="45" t="s">
        <v>765</v>
      </c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32">
        <v>1095661</v>
      </c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>
        <v>1095661</v>
      </c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  <c r="CP631" s="32"/>
      <c r="CQ631" s="32"/>
      <c r="CR631" s="32"/>
      <c r="CS631" s="32"/>
      <c r="CT631" s="32"/>
      <c r="CU631" s="32"/>
      <c r="CV631" s="32"/>
      <c r="CW631" s="32"/>
      <c r="CX631" s="32"/>
      <c r="CY631" s="32"/>
      <c r="CZ631" s="32"/>
      <c r="DA631" s="32"/>
      <c r="DB631" s="32"/>
      <c r="DC631" s="32"/>
      <c r="DD631" s="32"/>
      <c r="DE631" s="32"/>
      <c r="DF631" s="32"/>
      <c r="DG631" s="32"/>
      <c r="DH631" s="32"/>
      <c r="DI631" s="32"/>
      <c r="DJ631" s="32"/>
      <c r="DK631" s="32"/>
      <c r="DL631" s="32"/>
      <c r="DM631" s="32"/>
      <c r="DN631" s="32"/>
      <c r="DO631" s="32"/>
      <c r="DP631" s="32"/>
      <c r="DQ631" s="32"/>
      <c r="DR631" s="32"/>
      <c r="DS631" s="32"/>
      <c r="DT631" s="32"/>
      <c r="DU631" s="32"/>
      <c r="DV631" s="32"/>
      <c r="DW631" s="32"/>
      <c r="DX631" s="32">
        <f t="shared" si="29"/>
        <v>0</v>
      </c>
      <c r="DY631" s="32"/>
      <c r="DZ631" s="32"/>
      <c r="EA631" s="32"/>
      <c r="EB631" s="32"/>
      <c r="EC631" s="32"/>
      <c r="ED631" s="32"/>
      <c r="EE631" s="32"/>
      <c r="EF631" s="32"/>
      <c r="EG631" s="32"/>
      <c r="EH631" s="32"/>
      <c r="EI631" s="32"/>
      <c r="EJ631" s="32"/>
      <c r="EK631" s="32">
        <f t="shared" si="30"/>
        <v>1095661</v>
      </c>
      <c r="EL631" s="32"/>
      <c r="EM631" s="32"/>
      <c r="EN631" s="32"/>
      <c r="EO631" s="32"/>
      <c r="EP631" s="32"/>
      <c r="EQ631" s="32"/>
      <c r="ER631" s="32"/>
      <c r="ES631" s="32"/>
      <c r="ET631" s="32"/>
      <c r="EU631" s="32"/>
      <c r="EV631" s="32"/>
      <c r="EW631" s="32"/>
      <c r="EX631" s="32">
        <f t="shared" si="31"/>
        <v>1095661</v>
      </c>
      <c r="EY631" s="32"/>
      <c r="EZ631" s="32"/>
      <c r="FA631" s="32"/>
      <c r="FB631" s="32"/>
      <c r="FC631" s="32"/>
      <c r="FD631" s="32"/>
      <c r="FE631" s="32"/>
      <c r="FF631" s="32"/>
      <c r="FG631" s="32"/>
      <c r="FH631" s="32"/>
      <c r="FI631" s="32"/>
      <c r="FJ631" s="33"/>
    </row>
    <row r="632" spans="1:166" ht="24.2" customHeight="1" x14ac:dyDescent="0.2">
      <c r="A632" s="59" t="s">
        <v>267</v>
      </c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44"/>
      <c r="AL632" s="45"/>
      <c r="AM632" s="45"/>
      <c r="AN632" s="45"/>
      <c r="AO632" s="45"/>
      <c r="AP632" s="45"/>
      <c r="AQ632" s="45" t="s">
        <v>766</v>
      </c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32">
        <v>525000</v>
      </c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>
        <v>525000</v>
      </c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32"/>
      <c r="CT632" s="32"/>
      <c r="CU632" s="32"/>
      <c r="CV632" s="32"/>
      <c r="CW632" s="32"/>
      <c r="CX632" s="32"/>
      <c r="CY632" s="32"/>
      <c r="CZ632" s="32"/>
      <c r="DA632" s="32"/>
      <c r="DB632" s="32"/>
      <c r="DC632" s="32"/>
      <c r="DD632" s="32"/>
      <c r="DE632" s="32"/>
      <c r="DF632" s="32"/>
      <c r="DG632" s="32"/>
      <c r="DH632" s="32"/>
      <c r="DI632" s="32"/>
      <c r="DJ632" s="32"/>
      <c r="DK632" s="32"/>
      <c r="DL632" s="32"/>
      <c r="DM632" s="32"/>
      <c r="DN632" s="32"/>
      <c r="DO632" s="32"/>
      <c r="DP632" s="32"/>
      <c r="DQ632" s="32"/>
      <c r="DR632" s="32"/>
      <c r="DS632" s="32"/>
      <c r="DT632" s="32"/>
      <c r="DU632" s="32"/>
      <c r="DV632" s="32"/>
      <c r="DW632" s="32"/>
      <c r="DX632" s="32">
        <f t="shared" si="29"/>
        <v>0</v>
      </c>
      <c r="DY632" s="32"/>
      <c r="DZ632" s="32"/>
      <c r="EA632" s="32"/>
      <c r="EB632" s="32"/>
      <c r="EC632" s="32"/>
      <c r="ED632" s="32"/>
      <c r="EE632" s="32"/>
      <c r="EF632" s="32"/>
      <c r="EG632" s="32"/>
      <c r="EH632" s="32"/>
      <c r="EI632" s="32"/>
      <c r="EJ632" s="32"/>
      <c r="EK632" s="32">
        <f t="shared" si="30"/>
        <v>525000</v>
      </c>
      <c r="EL632" s="32"/>
      <c r="EM632" s="32"/>
      <c r="EN632" s="32"/>
      <c r="EO632" s="32"/>
      <c r="EP632" s="32"/>
      <c r="EQ632" s="32"/>
      <c r="ER632" s="32"/>
      <c r="ES632" s="32"/>
      <c r="ET632" s="32"/>
      <c r="EU632" s="32"/>
      <c r="EV632" s="32"/>
      <c r="EW632" s="32"/>
      <c r="EX632" s="32">
        <f t="shared" si="31"/>
        <v>525000</v>
      </c>
      <c r="EY632" s="32"/>
      <c r="EZ632" s="32"/>
      <c r="FA632" s="32"/>
      <c r="FB632" s="32"/>
      <c r="FC632" s="32"/>
      <c r="FD632" s="32"/>
      <c r="FE632" s="32"/>
      <c r="FF632" s="32"/>
      <c r="FG632" s="32"/>
      <c r="FH632" s="32"/>
      <c r="FI632" s="32"/>
      <c r="FJ632" s="33"/>
    </row>
    <row r="633" spans="1:166" ht="24.2" customHeight="1" x14ac:dyDescent="0.2">
      <c r="A633" s="59" t="s">
        <v>430</v>
      </c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44"/>
      <c r="AL633" s="45"/>
      <c r="AM633" s="45"/>
      <c r="AN633" s="45"/>
      <c r="AO633" s="45"/>
      <c r="AP633" s="45"/>
      <c r="AQ633" s="45" t="s">
        <v>767</v>
      </c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32">
        <v>40000</v>
      </c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>
        <v>40000</v>
      </c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32"/>
      <c r="CT633" s="32"/>
      <c r="CU633" s="32"/>
      <c r="CV633" s="32"/>
      <c r="CW633" s="32"/>
      <c r="CX633" s="32"/>
      <c r="CY633" s="32"/>
      <c r="CZ633" s="32"/>
      <c r="DA633" s="32"/>
      <c r="DB633" s="32"/>
      <c r="DC633" s="32"/>
      <c r="DD633" s="32"/>
      <c r="DE633" s="32"/>
      <c r="DF633" s="32"/>
      <c r="DG633" s="32"/>
      <c r="DH633" s="32"/>
      <c r="DI633" s="32"/>
      <c r="DJ633" s="32"/>
      <c r="DK633" s="32"/>
      <c r="DL633" s="32"/>
      <c r="DM633" s="32"/>
      <c r="DN633" s="32"/>
      <c r="DO633" s="32"/>
      <c r="DP633" s="32"/>
      <c r="DQ633" s="32"/>
      <c r="DR633" s="32"/>
      <c r="DS633" s="32"/>
      <c r="DT633" s="32"/>
      <c r="DU633" s="32"/>
      <c r="DV633" s="32"/>
      <c r="DW633" s="32"/>
      <c r="DX633" s="32">
        <f t="shared" si="29"/>
        <v>0</v>
      </c>
      <c r="DY633" s="32"/>
      <c r="DZ633" s="32"/>
      <c r="EA633" s="32"/>
      <c r="EB633" s="32"/>
      <c r="EC633" s="32"/>
      <c r="ED633" s="32"/>
      <c r="EE633" s="32"/>
      <c r="EF633" s="32"/>
      <c r="EG633" s="32"/>
      <c r="EH633" s="32"/>
      <c r="EI633" s="32"/>
      <c r="EJ633" s="32"/>
      <c r="EK633" s="32">
        <f t="shared" si="30"/>
        <v>40000</v>
      </c>
      <c r="EL633" s="32"/>
      <c r="EM633" s="32"/>
      <c r="EN633" s="32"/>
      <c r="EO633" s="32"/>
      <c r="EP633" s="32"/>
      <c r="EQ633" s="32"/>
      <c r="ER633" s="32"/>
      <c r="ES633" s="32"/>
      <c r="ET633" s="32"/>
      <c r="EU633" s="32"/>
      <c r="EV633" s="32"/>
      <c r="EW633" s="32"/>
      <c r="EX633" s="32">
        <f t="shared" si="31"/>
        <v>40000</v>
      </c>
      <c r="EY633" s="32"/>
      <c r="EZ633" s="32"/>
      <c r="FA633" s="32"/>
      <c r="FB633" s="32"/>
      <c r="FC633" s="32"/>
      <c r="FD633" s="32"/>
      <c r="FE633" s="32"/>
      <c r="FF633" s="32"/>
      <c r="FG633" s="32"/>
      <c r="FH633" s="32"/>
      <c r="FI633" s="32"/>
      <c r="FJ633" s="33"/>
    </row>
    <row r="634" spans="1:166" ht="24.2" customHeight="1" x14ac:dyDescent="0.2">
      <c r="A634" s="59" t="s">
        <v>269</v>
      </c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44"/>
      <c r="AL634" s="45"/>
      <c r="AM634" s="45"/>
      <c r="AN634" s="45"/>
      <c r="AO634" s="45"/>
      <c r="AP634" s="45"/>
      <c r="AQ634" s="45" t="s">
        <v>768</v>
      </c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32">
        <v>224697.14</v>
      </c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>
        <v>224697.14</v>
      </c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32"/>
      <c r="CT634" s="32"/>
      <c r="CU634" s="32"/>
      <c r="CV634" s="32"/>
      <c r="CW634" s="32"/>
      <c r="CX634" s="32"/>
      <c r="CY634" s="32"/>
      <c r="CZ634" s="32"/>
      <c r="DA634" s="32"/>
      <c r="DB634" s="32"/>
      <c r="DC634" s="32"/>
      <c r="DD634" s="32"/>
      <c r="DE634" s="32"/>
      <c r="DF634" s="32"/>
      <c r="DG634" s="32"/>
      <c r="DH634" s="32"/>
      <c r="DI634" s="32"/>
      <c r="DJ634" s="32"/>
      <c r="DK634" s="32"/>
      <c r="DL634" s="32"/>
      <c r="DM634" s="32"/>
      <c r="DN634" s="32"/>
      <c r="DO634" s="32"/>
      <c r="DP634" s="32"/>
      <c r="DQ634" s="32"/>
      <c r="DR634" s="32"/>
      <c r="DS634" s="32"/>
      <c r="DT634" s="32"/>
      <c r="DU634" s="32"/>
      <c r="DV634" s="32"/>
      <c r="DW634" s="32"/>
      <c r="DX634" s="32">
        <f t="shared" si="29"/>
        <v>0</v>
      </c>
      <c r="DY634" s="32"/>
      <c r="DZ634" s="32"/>
      <c r="EA634" s="32"/>
      <c r="EB634" s="32"/>
      <c r="EC634" s="32"/>
      <c r="ED634" s="32"/>
      <c r="EE634" s="32"/>
      <c r="EF634" s="32"/>
      <c r="EG634" s="32"/>
      <c r="EH634" s="32"/>
      <c r="EI634" s="32"/>
      <c r="EJ634" s="32"/>
      <c r="EK634" s="32">
        <f t="shared" si="30"/>
        <v>224697.14</v>
      </c>
      <c r="EL634" s="32"/>
      <c r="EM634" s="32"/>
      <c r="EN634" s="32"/>
      <c r="EO634" s="32"/>
      <c r="EP634" s="32"/>
      <c r="EQ634" s="32"/>
      <c r="ER634" s="32"/>
      <c r="ES634" s="32"/>
      <c r="ET634" s="32"/>
      <c r="EU634" s="32"/>
      <c r="EV634" s="32"/>
      <c r="EW634" s="32"/>
      <c r="EX634" s="32">
        <f t="shared" si="31"/>
        <v>224697.14</v>
      </c>
      <c r="EY634" s="32"/>
      <c r="EZ634" s="32"/>
      <c r="FA634" s="32"/>
      <c r="FB634" s="32"/>
      <c r="FC634" s="32"/>
      <c r="FD634" s="32"/>
      <c r="FE634" s="32"/>
      <c r="FF634" s="32"/>
      <c r="FG634" s="32"/>
      <c r="FH634" s="32"/>
      <c r="FI634" s="32"/>
      <c r="FJ634" s="33"/>
    </row>
    <row r="635" spans="1:166" ht="36.4" customHeight="1" x14ac:dyDescent="0.2">
      <c r="A635" s="59" t="s">
        <v>347</v>
      </c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44"/>
      <c r="AL635" s="45"/>
      <c r="AM635" s="45"/>
      <c r="AN635" s="45"/>
      <c r="AO635" s="45"/>
      <c r="AP635" s="45"/>
      <c r="AQ635" s="45" t="s">
        <v>769</v>
      </c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32">
        <v>270000</v>
      </c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>
        <v>270000</v>
      </c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  <c r="CU635" s="32"/>
      <c r="CV635" s="32"/>
      <c r="CW635" s="32"/>
      <c r="CX635" s="32"/>
      <c r="CY635" s="32"/>
      <c r="CZ635" s="32"/>
      <c r="DA635" s="32"/>
      <c r="DB635" s="32"/>
      <c r="DC635" s="32"/>
      <c r="DD635" s="32"/>
      <c r="DE635" s="32"/>
      <c r="DF635" s="32"/>
      <c r="DG635" s="32"/>
      <c r="DH635" s="32"/>
      <c r="DI635" s="32"/>
      <c r="DJ635" s="32"/>
      <c r="DK635" s="32"/>
      <c r="DL635" s="32"/>
      <c r="DM635" s="32"/>
      <c r="DN635" s="32"/>
      <c r="DO635" s="32"/>
      <c r="DP635" s="32"/>
      <c r="DQ635" s="32"/>
      <c r="DR635" s="32"/>
      <c r="DS635" s="32"/>
      <c r="DT635" s="32"/>
      <c r="DU635" s="32"/>
      <c r="DV635" s="32"/>
      <c r="DW635" s="32"/>
      <c r="DX635" s="32">
        <f t="shared" si="29"/>
        <v>0</v>
      </c>
      <c r="DY635" s="32"/>
      <c r="DZ635" s="32"/>
      <c r="EA635" s="32"/>
      <c r="EB635" s="32"/>
      <c r="EC635" s="32"/>
      <c r="ED635" s="32"/>
      <c r="EE635" s="32"/>
      <c r="EF635" s="32"/>
      <c r="EG635" s="32"/>
      <c r="EH635" s="32"/>
      <c r="EI635" s="32"/>
      <c r="EJ635" s="32"/>
      <c r="EK635" s="32">
        <f t="shared" si="30"/>
        <v>270000</v>
      </c>
      <c r="EL635" s="32"/>
      <c r="EM635" s="32"/>
      <c r="EN635" s="32"/>
      <c r="EO635" s="32"/>
      <c r="EP635" s="32"/>
      <c r="EQ635" s="32"/>
      <c r="ER635" s="32"/>
      <c r="ES635" s="32"/>
      <c r="ET635" s="32"/>
      <c r="EU635" s="32"/>
      <c r="EV635" s="32"/>
      <c r="EW635" s="32"/>
      <c r="EX635" s="32">
        <f t="shared" si="31"/>
        <v>270000</v>
      </c>
      <c r="EY635" s="32"/>
      <c r="EZ635" s="32"/>
      <c r="FA635" s="32"/>
      <c r="FB635" s="32"/>
      <c r="FC635" s="32"/>
      <c r="FD635" s="32"/>
      <c r="FE635" s="32"/>
      <c r="FF635" s="32"/>
      <c r="FG635" s="32"/>
      <c r="FH635" s="32"/>
      <c r="FI635" s="32"/>
      <c r="FJ635" s="33"/>
    </row>
    <row r="636" spans="1:166" ht="36.4" customHeight="1" x14ac:dyDescent="0.2">
      <c r="A636" s="59" t="s">
        <v>489</v>
      </c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44"/>
      <c r="AL636" s="45"/>
      <c r="AM636" s="45"/>
      <c r="AN636" s="45"/>
      <c r="AO636" s="45"/>
      <c r="AP636" s="45"/>
      <c r="AQ636" s="45" t="s">
        <v>770</v>
      </c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32">
        <v>59582831</v>
      </c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>
        <v>59582831</v>
      </c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>
        <v>56182461.450000003</v>
      </c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  <c r="CU636" s="32"/>
      <c r="CV636" s="32"/>
      <c r="CW636" s="32"/>
      <c r="CX636" s="32"/>
      <c r="CY636" s="32"/>
      <c r="CZ636" s="32"/>
      <c r="DA636" s="32"/>
      <c r="DB636" s="32"/>
      <c r="DC636" s="32"/>
      <c r="DD636" s="32"/>
      <c r="DE636" s="32"/>
      <c r="DF636" s="32"/>
      <c r="DG636" s="32"/>
      <c r="DH636" s="32"/>
      <c r="DI636" s="32"/>
      <c r="DJ636" s="32"/>
      <c r="DK636" s="32"/>
      <c r="DL636" s="32"/>
      <c r="DM636" s="32"/>
      <c r="DN636" s="32"/>
      <c r="DO636" s="32"/>
      <c r="DP636" s="32"/>
      <c r="DQ636" s="32"/>
      <c r="DR636" s="32"/>
      <c r="DS636" s="32"/>
      <c r="DT636" s="32"/>
      <c r="DU636" s="32"/>
      <c r="DV636" s="32"/>
      <c r="DW636" s="32"/>
      <c r="DX636" s="32">
        <f t="shared" si="29"/>
        <v>56182461.450000003</v>
      </c>
      <c r="DY636" s="32"/>
      <c r="DZ636" s="32"/>
      <c r="EA636" s="32"/>
      <c r="EB636" s="32"/>
      <c r="EC636" s="32"/>
      <c r="ED636" s="32"/>
      <c r="EE636" s="32"/>
      <c r="EF636" s="32"/>
      <c r="EG636" s="32"/>
      <c r="EH636" s="32"/>
      <c r="EI636" s="32"/>
      <c r="EJ636" s="32"/>
      <c r="EK636" s="32">
        <f t="shared" si="30"/>
        <v>3400369.549999997</v>
      </c>
      <c r="EL636" s="32"/>
      <c r="EM636" s="32"/>
      <c r="EN636" s="32"/>
      <c r="EO636" s="32"/>
      <c r="EP636" s="32"/>
      <c r="EQ636" s="32"/>
      <c r="ER636" s="32"/>
      <c r="ES636" s="32"/>
      <c r="ET636" s="32"/>
      <c r="EU636" s="32"/>
      <c r="EV636" s="32"/>
      <c r="EW636" s="32"/>
      <c r="EX636" s="32">
        <f t="shared" si="31"/>
        <v>3400369.549999997</v>
      </c>
      <c r="EY636" s="32"/>
      <c r="EZ636" s="32"/>
      <c r="FA636" s="32"/>
      <c r="FB636" s="32"/>
      <c r="FC636" s="32"/>
      <c r="FD636" s="32"/>
      <c r="FE636" s="32"/>
      <c r="FF636" s="32"/>
      <c r="FG636" s="32"/>
      <c r="FH636" s="32"/>
      <c r="FI636" s="32"/>
      <c r="FJ636" s="33"/>
    </row>
    <row r="637" spans="1:166" ht="36.4" customHeight="1" x14ac:dyDescent="0.2">
      <c r="A637" s="59" t="s">
        <v>489</v>
      </c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44"/>
      <c r="AL637" s="45"/>
      <c r="AM637" s="45"/>
      <c r="AN637" s="45"/>
      <c r="AO637" s="45"/>
      <c r="AP637" s="45"/>
      <c r="AQ637" s="45" t="s">
        <v>771</v>
      </c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32">
        <v>6208848</v>
      </c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>
        <v>6208848</v>
      </c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>
        <v>6160248</v>
      </c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  <c r="CU637" s="32"/>
      <c r="CV637" s="32"/>
      <c r="CW637" s="32"/>
      <c r="CX637" s="32"/>
      <c r="CY637" s="32"/>
      <c r="CZ637" s="32"/>
      <c r="DA637" s="32"/>
      <c r="DB637" s="32"/>
      <c r="DC637" s="32"/>
      <c r="DD637" s="32"/>
      <c r="DE637" s="32"/>
      <c r="DF637" s="32"/>
      <c r="DG637" s="32"/>
      <c r="DH637" s="32"/>
      <c r="DI637" s="32"/>
      <c r="DJ637" s="32"/>
      <c r="DK637" s="32"/>
      <c r="DL637" s="32"/>
      <c r="DM637" s="32"/>
      <c r="DN637" s="32"/>
      <c r="DO637" s="32"/>
      <c r="DP637" s="32"/>
      <c r="DQ637" s="32"/>
      <c r="DR637" s="32"/>
      <c r="DS637" s="32"/>
      <c r="DT637" s="32"/>
      <c r="DU637" s="32"/>
      <c r="DV637" s="32"/>
      <c r="DW637" s="32"/>
      <c r="DX637" s="32">
        <f t="shared" si="29"/>
        <v>6160248</v>
      </c>
      <c r="DY637" s="32"/>
      <c r="DZ637" s="32"/>
      <c r="EA637" s="32"/>
      <c r="EB637" s="32"/>
      <c r="EC637" s="32"/>
      <c r="ED637" s="32"/>
      <c r="EE637" s="32"/>
      <c r="EF637" s="32"/>
      <c r="EG637" s="32"/>
      <c r="EH637" s="32"/>
      <c r="EI637" s="32"/>
      <c r="EJ637" s="32"/>
      <c r="EK637" s="32">
        <f t="shared" si="30"/>
        <v>48600</v>
      </c>
      <c r="EL637" s="32"/>
      <c r="EM637" s="32"/>
      <c r="EN637" s="32"/>
      <c r="EO637" s="32"/>
      <c r="EP637" s="32"/>
      <c r="EQ637" s="32"/>
      <c r="ER637" s="32"/>
      <c r="ES637" s="32"/>
      <c r="ET637" s="32"/>
      <c r="EU637" s="32"/>
      <c r="EV637" s="32"/>
      <c r="EW637" s="32"/>
      <c r="EX637" s="32">
        <f t="shared" si="31"/>
        <v>48600</v>
      </c>
      <c r="EY637" s="32"/>
      <c r="EZ637" s="32"/>
      <c r="FA637" s="32"/>
      <c r="FB637" s="32"/>
      <c r="FC637" s="32"/>
      <c r="FD637" s="32"/>
      <c r="FE637" s="32"/>
      <c r="FF637" s="32"/>
      <c r="FG637" s="32"/>
      <c r="FH637" s="32"/>
      <c r="FI637" s="32"/>
      <c r="FJ637" s="33"/>
    </row>
    <row r="638" spans="1:166" ht="12.75" x14ac:dyDescent="0.2">
      <c r="A638" s="59" t="s">
        <v>271</v>
      </c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44"/>
      <c r="AL638" s="45"/>
      <c r="AM638" s="45"/>
      <c r="AN638" s="45"/>
      <c r="AO638" s="45"/>
      <c r="AP638" s="45"/>
      <c r="AQ638" s="45" t="s">
        <v>772</v>
      </c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32">
        <v>1813026</v>
      </c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>
        <v>1813026</v>
      </c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  <c r="CU638" s="32"/>
      <c r="CV638" s="32"/>
      <c r="CW638" s="32"/>
      <c r="CX638" s="32"/>
      <c r="CY638" s="32"/>
      <c r="CZ638" s="32"/>
      <c r="DA638" s="32"/>
      <c r="DB638" s="32"/>
      <c r="DC638" s="32"/>
      <c r="DD638" s="32"/>
      <c r="DE638" s="32"/>
      <c r="DF638" s="32"/>
      <c r="DG638" s="32"/>
      <c r="DH638" s="32"/>
      <c r="DI638" s="32"/>
      <c r="DJ638" s="32"/>
      <c r="DK638" s="32"/>
      <c r="DL638" s="32"/>
      <c r="DM638" s="32"/>
      <c r="DN638" s="32"/>
      <c r="DO638" s="32"/>
      <c r="DP638" s="32"/>
      <c r="DQ638" s="32"/>
      <c r="DR638" s="32"/>
      <c r="DS638" s="32"/>
      <c r="DT638" s="32"/>
      <c r="DU638" s="32"/>
      <c r="DV638" s="32"/>
      <c r="DW638" s="32"/>
      <c r="DX638" s="32">
        <f t="shared" si="29"/>
        <v>0</v>
      </c>
      <c r="DY638" s="32"/>
      <c r="DZ638" s="32"/>
      <c r="EA638" s="32"/>
      <c r="EB638" s="32"/>
      <c r="EC638" s="32"/>
      <c r="ED638" s="32"/>
      <c r="EE638" s="32"/>
      <c r="EF638" s="32"/>
      <c r="EG638" s="32"/>
      <c r="EH638" s="32"/>
      <c r="EI638" s="32"/>
      <c r="EJ638" s="32"/>
      <c r="EK638" s="32">
        <f t="shared" si="30"/>
        <v>1813026</v>
      </c>
      <c r="EL638" s="32"/>
      <c r="EM638" s="32"/>
      <c r="EN638" s="32"/>
      <c r="EO638" s="32"/>
      <c r="EP638" s="32"/>
      <c r="EQ638" s="32"/>
      <c r="ER638" s="32"/>
      <c r="ES638" s="32"/>
      <c r="ET638" s="32"/>
      <c r="EU638" s="32"/>
      <c r="EV638" s="32"/>
      <c r="EW638" s="32"/>
      <c r="EX638" s="32">
        <f t="shared" si="31"/>
        <v>1813026</v>
      </c>
      <c r="EY638" s="32"/>
      <c r="EZ638" s="32"/>
      <c r="FA638" s="32"/>
      <c r="FB638" s="32"/>
      <c r="FC638" s="32"/>
      <c r="FD638" s="32"/>
      <c r="FE638" s="32"/>
      <c r="FF638" s="32"/>
      <c r="FG638" s="32"/>
      <c r="FH638" s="32"/>
      <c r="FI638" s="32"/>
      <c r="FJ638" s="33"/>
    </row>
    <row r="639" spans="1:166" ht="12.75" x14ac:dyDescent="0.2">
      <c r="A639" s="59" t="s">
        <v>271</v>
      </c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44"/>
      <c r="AL639" s="45"/>
      <c r="AM639" s="45"/>
      <c r="AN639" s="45"/>
      <c r="AO639" s="45"/>
      <c r="AP639" s="45"/>
      <c r="AQ639" s="45" t="s">
        <v>773</v>
      </c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32">
        <v>18550</v>
      </c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>
        <v>18550</v>
      </c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32"/>
      <c r="DA639" s="32"/>
      <c r="DB639" s="32"/>
      <c r="DC639" s="32"/>
      <c r="DD639" s="32"/>
      <c r="DE639" s="32"/>
      <c r="DF639" s="32"/>
      <c r="DG639" s="32"/>
      <c r="DH639" s="32"/>
      <c r="DI639" s="32"/>
      <c r="DJ639" s="32"/>
      <c r="DK639" s="32"/>
      <c r="DL639" s="32"/>
      <c r="DM639" s="32"/>
      <c r="DN639" s="32"/>
      <c r="DO639" s="32"/>
      <c r="DP639" s="32"/>
      <c r="DQ639" s="32"/>
      <c r="DR639" s="32"/>
      <c r="DS639" s="32"/>
      <c r="DT639" s="32"/>
      <c r="DU639" s="32"/>
      <c r="DV639" s="32"/>
      <c r="DW639" s="32"/>
      <c r="DX639" s="32">
        <f t="shared" si="29"/>
        <v>0</v>
      </c>
      <c r="DY639" s="32"/>
      <c r="DZ639" s="32"/>
      <c r="EA639" s="32"/>
      <c r="EB639" s="32"/>
      <c r="EC639" s="32"/>
      <c r="ED639" s="32"/>
      <c r="EE639" s="32"/>
      <c r="EF639" s="32"/>
      <c r="EG639" s="32"/>
      <c r="EH639" s="32"/>
      <c r="EI639" s="32"/>
      <c r="EJ639" s="32"/>
      <c r="EK639" s="32">
        <f t="shared" si="30"/>
        <v>18550</v>
      </c>
      <c r="EL639" s="32"/>
      <c r="EM639" s="32"/>
      <c r="EN639" s="32"/>
      <c r="EO639" s="32"/>
      <c r="EP639" s="32"/>
      <c r="EQ639" s="32"/>
      <c r="ER639" s="32"/>
      <c r="ES639" s="32"/>
      <c r="ET639" s="32"/>
      <c r="EU639" s="32"/>
      <c r="EV639" s="32"/>
      <c r="EW639" s="32"/>
      <c r="EX639" s="32">
        <f t="shared" si="31"/>
        <v>18550</v>
      </c>
      <c r="EY639" s="32"/>
      <c r="EZ639" s="32"/>
      <c r="FA639" s="32"/>
      <c r="FB639" s="32"/>
      <c r="FC639" s="32"/>
      <c r="FD639" s="32"/>
      <c r="FE639" s="32"/>
      <c r="FF639" s="32"/>
      <c r="FG639" s="32"/>
      <c r="FH639" s="32"/>
      <c r="FI639" s="32"/>
      <c r="FJ639" s="33"/>
    </row>
    <row r="640" spans="1:166" ht="48.6" customHeight="1" x14ac:dyDescent="0.2">
      <c r="A640" s="59" t="s">
        <v>316</v>
      </c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44"/>
      <c r="AL640" s="45"/>
      <c r="AM640" s="45"/>
      <c r="AN640" s="45"/>
      <c r="AO640" s="45"/>
      <c r="AP640" s="45"/>
      <c r="AQ640" s="45" t="s">
        <v>774</v>
      </c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32">
        <v>11212.25</v>
      </c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>
        <v>11212.25</v>
      </c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  <c r="CU640" s="32"/>
      <c r="CV640" s="32"/>
      <c r="CW640" s="32"/>
      <c r="CX640" s="32"/>
      <c r="CY640" s="32"/>
      <c r="CZ640" s="32"/>
      <c r="DA640" s="32"/>
      <c r="DB640" s="32"/>
      <c r="DC640" s="32"/>
      <c r="DD640" s="32"/>
      <c r="DE640" s="32"/>
      <c r="DF640" s="32"/>
      <c r="DG640" s="32"/>
      <c r="DH640" s="32"/>
      <c r="DI640" s="32"/>
      <c r="DJ640" s="32"/>
      <c r="DK640" s="32"/>
      <c r="DL640" s="32"/>
      <c r="DM640" s="32"/>
      <c r="DN640" s="32"/>
      <c r="DO640" s="32"/>
      <c r="DP640" s="32"/>
      <c r="DQ640" s="32"/>
      <c r="DR640" s="32"/>
      <c r="DS640" s="32"/>
      <c r="DT640" s="32"/>
      <c r="DU640" s="32"/>
      <c r="DV640" s="32"/>
      <c r="DW640" s="32"/>
      <c r="DX640" s="32">
        <f t="shared" si="29"/>
        <v>0</v>
      </c>
      <c r="DY640" s="32"/>
      <c r="DZ640" s="32"/>
      <c r="EA640" s="32"/>
      <c r="EB640" s="32"/>
      <c r="EC640" s="32"/>
      <c r="ED640" s="32"/>
      <c r="EE640" s="32"/>
      <c r="EF640" s="32"/>
      <c r="EG640" s="32"/>
      <c r="EH640" s="32"/>
      <c r="EI640" s="32"/>
      <c r="EJ640" s="32"/>
      <c r="EK640" s="32">
        <f t="shared" si="30"/>
        <v>11212.25</v>
      </c>
      <c r="EL640" s="32"/>
      <c r="EM640" s="32"/>
      <c r="EN640" s="32"/>
      <c r="EO640" s="32"/>
      <c r="EP640" s="32"/>
      <c r="EQ640" s="32"/>
      <c r="ER640" s="32"/>
      <c r="ES640" s="32"/>
      <c r="ET640" s="32"/>
      <c r="EU640" s="32"/>
      <c r="EV640" s="32"/>
      <c r="EW640" s="32"/>
      <c r="EX640" s="32">
        <f t="shared" si="31"/>
        <v>11212.25</v>
      </c>
      <c r="EY640" s="32"/>
      <c r="EZ640" s="32"/>
      <c r="FA640" s="32"/>
      <c r="FB640" s="32"/>
      <c r="FC640" s="32"/>
      <c r="FD640" s="32"/>
      <c r="FE640" s="32"/>
      <c r="FF640" s="32"/>
      <c r="FG640" s="32"/>
      <c r="FH640" s="32"/>
      <c r="FI640" s="32"/>
      <c r="FJ640" s="33"/>
    </row>
    <row r="641" spans="1:166" ht="24.2" customHeight="1" x14ac:dyDescent="0.2">
      <c r="A641" s="59" t="s">
        <v>265</v>
      </c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44"/>
      <c r="AL641" s="45"/>
      <c r="AM641" s="45"/>
      <c r="AN641" s="45"/>
      <c r="AO641" s="45"/>
      <c r="AP641" s="45"/>
      <c r="AQ641" s="45" t="s">
        <v>775</v>
      </c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32">
        <v>200000</v>
      </c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>
        <v>200000</v>
      </c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>
        <v>100000</v>
      </c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  <c r="CU641" s="32"/>
      <c r="CV641" s="32"/>
      <c r="CW641" s="32"/>
      <c r="CX641" s="32"/>
      <c r="CY641" s="32"/>
      <c r="CZ641" s="32"/>
      <c r="DA641" s="32"/>
      <c r="DB641" s="32"/>
      <c r="DC641" s="32"/>
      <c r="DD641" s="32"/>
      <c r="DE641" s="32"/>
      <c r="DF641" s="32"/>
      <c r="DG641" s="32"/>
      <c r="DH641" s="32"/>
      <c r="DI641" s="32"/>
      <c r="DJ641" s="32"/>
      <c r="DK641" s="32"/>
      <c r="DL641" s="32"/>
      <c r="DM641" s="32"/>
      <c r="DN641" s="32"/>
      <c r="DO641" s="32"/>
      <c r="DP641" s="32"/>
      <c r="DQ641" s="32"/>
      <c r="DR641" s="32"/>
      <c r="DS641" s="32"/>
      <c r="DT641" s="32"/>
      <c r="DU641" s="32"/>
      <c r="DV641" s="32"/>
      <c r="DW641" s="32"/>
      <c r="DX641" s="32">
        <f t="shared" si="29"/>
        <v>100000</v>
      </c>
      <c r="DY641" s="32"/>
      <c r="DZ641" s="32"/>
      <c r="EA641" s="32"/>
      <c r="EB641" s="32"/>
      <c r="EC641" s="32"/>
      <c r="ED641" s="32"/>
      <c r="EE641" s="32"/>
      <c r="EF641" s="32"/>
      <c r="EG641" s="32"/>
      <c r="EH641" s="32"/>
      <c r="EI641" s="32"/>
      <c r="EJ641" s="32"/>
      <c r="EK641" s="32">
        <f t="shared" si="30"/>
        <v>100000</v>
      </c>
      <c r="EL641" s="32"/>
      <c r="EM641" s="32"/>
      <c r="EN641" s="32"/>
      <c r="EO641" s="32"/>
      <c r="EP641" s="32"/>
      <c r="EQ641" s="32"/>
      <c r="ER641" s="32"/>
      <c r="ES641" s="32"/>
      <c r="ET641" s="32"/>
      <c r="EU641" s="32"/>
      <c r="EV641" s="32"/>
      <c r="EW641" s="32"/>
      <c r="EX641" s="32">
        <f t="shared" si="31"/>
        <v>100000</v>
      </c>
      <c r="EY641" s="32"/>
      <c r="EZ641" s="32"/>
      <c r="FA641" s="32"/>
      <c r="FB641" s="32"/>
      <c r="FC641" s="32"/>
      <c r="FD641" s="32"/>
      <c r="FE641" s="32"/>
      <c r="FF641" s="32"/>
      <c r="FG641" s="32"/>
      <c r="FH641" s="32"/>
      <c r="FI641" s="32"/>
      <c r="FJ641" s="33"/>
    </row>
    <row r="642" spans="1:166" ht="36.4" customHeight="1" x14ac:dyDescent="0.2">
      <c r="A642" s="59" t="s">
        <v>295</v>
      </c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44"/>
      <c r="AL642" s="45"/>
      <c r="AM642" s="45"/>
      <c r="AN642" s="45"/>
      <c r="AO642" s="45"/>
      <c r="AP642" s="45"/>
      <c r="AQ642" s="45" t="s">
        <v>776</v>
      </c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32">
        <v>100000</v>
      </c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>
        <v>100000</v>
      </c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>
        <v>100000</v>
      </c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32"/>
      <c r="CT642" s="32"/>
      <c r="CU642" s="32"/>
      <c r="CV642" s="32"/>
      <c r="CW642" s="32"/>
      <c r="CX642" s="32"/>
      <c r="CY642" s="32"/>
      <c r="CZ642" s="32"/>
      <c r="DA642" s="32"/>
      <c r="DB642" s="32"/>
      <c r="DC642" s="32"/>
      <c r="DD642" s="32"/>
      <c r="DE642" s="32"/>
      <c r="DF642" s="32"/>
      <c r="DG642" s="32"/>
      <c r="DH642" s="32"/>
      <c r="DI642" s="32"/>
      <c r="DJ642" s="32"/>
      <c r="DK642" s="32"/>
      <c r="DL642" s="32"/>
      <c r="DM642" s="32"/>
      <c r="DN642" s="32"/>
      <c r="DO642" s="32"/>
      <c r="DP642" s="32"/>
      <c r="DQ642" s="32"/>
      <c r="DR642" s="32"/>
      <c r="DS642" s="32"/>
      <c r="DT642" s="32"/>
      <c r="DU642" s="32"/>
      <c r="DV642" s="32"/>
      <c r="DW642" s="32"/>
      <c r="DX642" s="32">
        <f t="shared" si="29"/>
        <v>100000</v>
      </c>
      <c r="DY642" s="32"/>
      <c r="DZ642" s="32"/>
      <c r="EA642" s="32"/>
      <c r="EB642" s="32"/>
      <c r="EC642" s="32"/>
      <c r="ED642" s="32"/>
      <c r="EE642" s="32"/>
      <c r="EF642" s="32"/>
      <c r="EG642" s="32"/>
      <c r="EH642" s="32"/>
      <c r="EI642" s="32"/>
      <c r="EJ642" s="32"/>
      <c r="EK642" s="32">
        <f t="shared" si="30"/>
        <v>0</v>
      </c>
      <c r="EL642" s="32"/>
      <c r="EM642" s="32"/>
      <c r="EN642" s="32"/>
      <c r="EO642" s="32"/>
      <c r="EP642" s="32"/>
      <c r="EQ642" s="32"/>
      <c r="ER642" s="32"/>
      <c r="ES642" s="32"/>
      <c r="ET642" s="32"/>
      <c r="EU642" s="32"/>
      <c r="EV642" s="32"/>
      <c r="EW642" s="32"/>
      <c r="EX642" s="32">
        <f t="shared" si="31"/>
        <v>0</v>
      </c>
      <c r="EY642" s="32"/>
      <c r="EZ642" s="32"/>
      <c r="FA642" s="32"/>
      <c r="FB642" s="32"/>
      <c r="FC642" s="32"/>
      <c r="FD642" s="32"/>
      <c r="FE642" s="32"/>
      <c r="FF642" s="32"/>
      <c r="FG642" s="32"/>
      <c r="FH642" s="32"/>
      <c r="FI642" s="32"/>
      <c r="FJ642" s="33"/>
    </row>
    <row r="643" spans="1:166" ht="36.4" customHeight="1" x14ac:dyDescent="0.2">
      <c r="A643" s="59" t="s">
        <v>489</v>
      </c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44"/>
      <c r="AL643" s="45"/>
      <c r="AM643" s="45"/>
      <c r="AN643" s="45"/>
      <c r="AO643" s="45"/>
      <c r="AP643" s="45"/>
      <c r="AQ643" s="45" t="s">
        <v>777</v>
      </c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32">
        <v>100000</v>
      </c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>
        <v>100000</v>
      </c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>
        <v>100000</v>
      </c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32"/>
      <c r="CT643" s="32"/>
      <c r="CU643" s="32"/>
      <c r="CV643" s="32"/>
      <c r="CW643" s="32"/>
      <c r="CX643" s="32"/>
      <c r="CY643" s="32"/>
      <c r="CZ643" s="32"/>
      <c r="DA643" s="32"/>
      <c r="DB643" s="32"/>
      <c r="DC643" s="32"/>
      <c r="DD643" s="32"/>
      <c r="DE643" s="32"/>
      <c r="DF643" s="32"/>
      <c r="DG643" s="32"/>
      <c r="DH643" s="32"/>
      <c r="DI643" s="32"/>
      <c r="DJ643" s="32"/>
      <c r="DK643" s="32"/>
      <c r="DL643" s="32"/>
      <c r="DM643" s="32"/>
      <c r="DN643" s="32"/>
      <c r="DO643" s="32"/>
      <c r="DP643" s="32"/>
      <c r="DQ643" s="32"/>
      <c r="DR643" s="32"/>
      <c r="DS643" s="32"/>
      <c r="DT643" s="32"/>
      <c r="DU643" s="32"/>
      <c r="DV643" s="32"/>
      <c r="DW643" s="32"/>
      <c r="DX643" s="32">
        <f t="shared" si="29"/>
        <v>100000</v>
      </c>
      <c r="DY643" s="32"/>
      <c r="DZ643" s="32"/>
      <c r="EA643" s="32"/>
      <c r="EB643" s="32"/>
      <c r="EC643" s="32"/>
      <c r="ED643" s="32"/>
      <c r="EE643" s="32"/>
      <c r="EF643" s="32"/>
      <c r="EG643" s="32"/>
      <c r="EH643" s="32"/>
      <c r="EI643" s="32"/>
      <c r="EJ643" s="32"/>
      <c r="EK643" s="32">
        <f t="shared" si="30"/>
        <v>0</v>
      </c>
      <c r="EL643" s="32"/>
      <c r="EM643" s="32"/>
      <c r="EN643" s="32"/>
      <c r="EO643" s="32"/>
      <c r="EP643" s="32"/>
      <c r="EQ643" s="32"/>
      <c r="ER643" s="32"/>
      <c r="ES643" s="32"/>
      <c r="ET643" s="32"/>
      <c r="EU643" s="32"/>
      <c r="EV643" s="32"/>
      <c r="EW643" s="32"/>
      <c r="EX643" s="32">
        <f t="shared" si="31"/>
        <v>0</v>
      </c>
      <c r="EY643" s="32"/>
      <c r="EZ643" s="32"/>
      <c r="FA643" s="32"/>
      <c r="FB643" s="32"/>
      <c r="FC643" s="32"/>
      <c r="FD643" s="32"/>
      <c r="FE643" s="32"/>
      <c r="FF643" s="32"/>
      <c r="FG643" s="32"/>
      <c r="FH643" s="32"/>
      <c r="FI643" s="32"/>
      <c r="FJ643" s="33"/>
    </row>
    <row r="644" spans="1:166" ht="48.6" customHeight="1" x14ac:dyDescent="0.2">
      <c r="A644" s="59" t="s">
        <v>672</v>
      </c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44"/>
      <c r="AL644" s="45"/>
      <c r="AM644" s="45"/>
      <c r="AN644" s="45"/>
      <c r="AO644" s="45"/>
      <c r="AP644" s="45"/>
      <c r="AQ644" s="45" t="s">
        <v>778</v>
      </c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32">
        <v>100000</v>
      </c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>
        <v>100000</v>
      </c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>
        <v>100000</v>
      </c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32"/>
      <c r="CT644" s="32"/>
      <c r="CU644" s="32"/>
      <c r="CV644" s="32"/>
      <c r="CW644" s="32"/>
      <c r="CX644" s="32"/>
      <c r="CY644" s="32"/>
      <c r="CZ644" s="32"/>
      <c r="DA644" s="32"/>
      <c r="DB644" s="32"/>
      <c r="DC644" s="32"/>
      <c r="DD644" s="32"/>
      <c r="DE644" s="32"/>
      <c r="DF644" s="32"/>
      <c r="DG644" s="32"/>
      <c r="DH644" s="32"/>
      <c r="DI644" s="32"/>
      <c r="DJ644" s="32"/>
      <c r="DK644" s="32"/>
      <c r="DL644" s="32"/>
      <c r="DM644" s="32"/>
      <c r="DN644" s="32"/>
      <c r="DO644" s="32"/>
      <c r="DP644" s="32"/>
      <c r="DQ644" s="32"/>
      <c r="DR644" s="32"/>
      <c r="DS644" s="32"/>
      <c r="DT644" s="32"/>
      <c r="DU644" s="32"/>
      <c r="DV644" s="32"/>
      <c r="DW644" s="32"/>
      <c r="DX644" s="32">
        <f t="shared" si="29"/>
        <v>100000</v>
      </c>
      <c r="DY644" s="32"/>
      <c r="DZ644" s="32"/>
      <c r="EA644" s="32"/>
      <c r="EB644" s="32"/>
      <c r="EC644" s="32"/>
      <c r="ED644" s="32"/>
      <c r="EE644" s="32"/>
      <c r="EF644" s="32"/>
      <c r="EG644" s="32"/>
      <c r="EH644" s="32"/>
      <c r="EI644" s="32"/>
      <c r="EJ644" s="32"/>
      <c r="EK644" s="32">
        <f t="shared" si="30"/>
        <v>0</v>
      </c>
      <c r="EL644" s="32"/>
      <c r="EM644" s="32"/>
      <c r="EN644" s="32"/>
      <c r="EO644" s="32"/>
      <c r="EP644" s="32"/>
      <c r="EQ644" s="32"/>
      <c r="ER644" s="32"/>
      <c r="ES644" s="32"/>
      <c r="ET644" s="32"/>
      <c r="EU644" s="32"/>
      <c r="EV644" s="32"/>
      <c r="EW644" s="32"/>
      <c r="EX644" s="32">
        <f t="shared" si="31"/>
        <v>0</v>
      </c>
      <c r="EY644" s="32"/>
      <c r="EZ644" s="32"/>
      <c r="FA644" s="32"/>
      <c r="FB644" s="32"/>
      <c r="FC644" s="32"/>
      <c r="FD644" s="32"/>
      <c r="FE644" s="32"/>
      <c r="FF644" s="32"/>
      <c r="FG644" s="32"/>
      <c r="FH644" s="32"/>
      <c r="FI644" s="32"/>
      <c r="FJ644" s="33"/>
    </row>
    <row r="645" spans="1:166" ht="12.75" x14ac:dyDescent="0.2">
      <c r="A645" s="59" t="s">
        <v>253</v>
      </c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44"/>
      <c r="AL645" s="45"/>
      <c r="AM645" s="45"/>
      <c r="AN645" s="45"/>
      <c r="AO645" s="45"/>
      <c r="AP645" s="45"/>
      <c r="AQ645" s="45" t="s">
        <v>779</v>
      </c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32">
        <v>405000</v>
      </c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>
        <v>405000</v>
      </c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>
        <v>405000</v>
      </c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32"/>
      <c r="CT645" s="32"/>
      <c r="CU645" s="32"/>
      <c r="CV645" s="32"/>
      <c r="CW645" s="32"/>
      <c r="CX645" s="32"/>
      <c r="CY645" s="32"/>
      <c r="CZ645" s="32"/>
      <c r="DA645" s="32"/>
      <c r="DB645" s="32"/>
      <c r="DC645" s="32"/>
      <c r="DD645" s="32"/>
      <c r="DE645" s="32"/>
      <c r="DF645" s="32"/>
      <c r="DG645" s="32"/>
      <c r="DH645" s="32"/>
      <c r="DI645" s="32"/>
      <c r="DJ645" s="32"/>
      <c r="DK645" s="32"/>
      <c r="DL645" s="32"/>
      <c r="DM645" s="32"/>
      <c r="DN645" s="32"/>
      <c r="DO645" s="32"/>
      <c r="DP645" s="32"/>
      <c r="DQ645" s="32"/>
      <c r="DR645" s="32"/>
      <c r="DS645" s="32"/>
      <c r="DT645" s="32"/>
      <c r="DU645" s="32"/>
      <c r="DV645" s="32"/>
      <c r="DW645" s="32"/>
      <c r="DX645" s="32">
        <f t="shared" si="29"/>
        <v>405000</v>
      </c>
      <c r="DY645" s="32"/>
      <c r="DZ645" s="32"/>
      <c r="EA645" s="32"/>
      <c r="EB645" s="32"/>
      <c r="EC645" s="32"/>
      <c r="ED645" s="32"/>
      <c r="EE645" s="32"/>
      <c r="EF645" s="32"/>
      <c r="EG645" s="32"/>
      <c r="EH645" s="32"/>
      <c r="EI645" s="32"/>
      <c r="EJ645" s="32"/>
      <c r="EK645" s="32">
        <f t="shared" si="30"/>
        <v>0</v>
      </c>
      <c r="EL645" s="32"/>
      <c r="EM645" s="32"/>
      <c r="EN645" s="32"/>
      <c r="EO645" s="32"/>
      <c r="EP645" s="32"/>
      <c r="EQ645" s="32"/>
      <c r="ER645" s="32"/>
      <c r="ES645" s="32"/>
      <c r="ET645" s="32"/>
      <c r="EU645" s="32"/>
      <c r="EV645" s="32"/>
      <c r="EW645" s="32"/>
      <c r="EX645" s="32">
        <f t="shared" si="31"/>
        <v>0</v>
      </c>
      <c r="EY645" s="32"/>
      <c r="EZ645" s="32"/>
      <c r="FA645" s="32"/>
      <c r="FB645" s="32"/>
      <c r="FC645" s="32"/>
      <c r="FD645" s="32"/>
      <c r="FE645" s="32"/>
      <c r="FF645" s="32"/>
      <c r="FG645" s="32"/>
      <c r="FH645" s="32"/>
      <c r="FI645" s="32"/>
      <c r="FJ645" s="33"/>
    </row>
    <row r="646" spans="1:166" ht="24.2" customHeight="1" x14ac:dyDescent="0.2">
      <c r="A646" s="59" t="s">
        <v>265</v>
      </c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44"/>
      <c r="AL646" s="45"/>
      <c r="AM646" s="45"/>
      <c r="AN646" s="45"/>
      <c r="AO646" s="45"/>
      <c r="AP646" s="45"/>
      <c r="AQ646" s="45" t="s">
        <v>780</v>
      </c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32">
        <v>21800</v>
      </c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>
        <v>21800</v>
      </c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>
        <v>21800</v>
      </c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32"/>
      <c r="CT646" s="32"/>
      <c r="CU646" s="32"/>
      <c r="CV646" s="32"/>
      <c r="CW646" s="32"/>
      <c r="CX646" s="32"/>
      <c r="CY646" s="32"/>
      <c r="CZ646" s="32"/>
      <c r="DA646" s="32"/>
      <c r="DB646" s="32"/>
      <c r="DC646" s="32"/>
      <c r="DD646" s="32"/>
      <c r="DE646" s="32"/>
      <c r="DF646" s="32"/>
      <c r="DG646" s="32"/>
      <c r="DH646" s="32"/>
      <c r="DI646" s="32"/>
      <c r="DJ646" s="32"/>
      <c r="DK646" s="32"/>
      <c r="DL646" s="32"/>
      <c r="DM646" s="32"/>
      <c r="DN646" s="32"/>
      <c r="DO646" s="32"/>
      <c r="DP646" s="32"/>
      <c r="DQ646" s="32"/>
      <c r="DR646" s="32"/>
      <c r="DS646" s="32"/>
      <c r="DT646" s="32"/>
      <c r="DU646" s="32"/>
      <c r="DV646" s="32"/>
      <c r="DW646" s="32"/>
      <c r="DX646" s="32">
        <f t="shared" si="29"/>
        <v>21800</v>
      </c>
      <c r="DY646" s="32"/>
      <c r="DZ646" s="32"/>
      <c r="EA646" s="32"/>
      <c r="EB646" s="32"/>
      <c r="EC646" s="32"/>
      <c r="ED646" s="32"/>
      <c r="EE646" s="32"/>
      <c r="EF646" s="32"/>
      <c r="EG646" s="32"/>
      <c r="EH646" s="32"/>
      <c r="EI646" s="32"/>
      <c r="EJ646" s="32"/>
      <c r="EK646" s="32">
        <f t="shared" si="30"/>
        <v>0</v>
      </c>
      <c r="EL646" s="32"/>
      <c r="EM646" s="32"/>
      <c r="EN646" s="32"/>
      <c r="EO646" s="32"/>
      <c r="EP646" s="32"/>
      <c r="EQ646" s="32"/>
      <c r="ER646" s="32"/>
      <c r="ES646" s="32"/>
      <c r="ET646" s="32"/>
      <c r="EU646" s="32"/>
      <c r="EV646" s="32"/>
      <c r="EW646" s="32"/>
      <c r="EX646" s="32">
        <f t="shared" si="31"/>
        <v>0</v>
      </c>
      <c r="EY646" s="32"/>
      <c r="EZ646" s="32"/>
      <c r="FA646" s="32"/>
      <c r="FB646" s="32"/>
      <c r="FC646" s="32"/>
      <c r="FD646" s="32"/>
      <c r="FE646" s="32"/>
      <c r="FF646" s="32"/>
      <c r="FG646" s="32"/>
      <c r="FH646" s="32"/>
      <c r="FI646" s="32"/>
      <c r="FJ646" s="33"/>
    </row>
    <row r="647" spans="1:166" ht="36.4" customHeight="1" x14ac:dyDescent="0.2">
      <c r="A647" s="59" t="s">
        <v>347</v>
      </c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44"/>
      <c r="AL647" s="45"/>
      <c r="AM647" s="45"/>
      <c r="AN647" s="45"/>
      <c r="AO647" s="45"/>
      <c r="AP647" s="45"/>
      <c r="AQ647" s="45" t="s">
        <v>781</v>
      </c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32">
        <v>1563366.7</v>
      </c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>
        <v>1563366.7</v>
      </c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>
        <v>1379675</v>
      </c>
      <c r="CI647" s="32"/>
      <c r="CJ647" s="32"/>
      <c r="CK647" s="32"/>
      <c r="CL647" s="32"/>
      <c r="CM647" s="32"/>
      <c r="CN647" s="32"/>
      <c r="CO647" s="32"/>
      <c r="CP647" s="32"/>
      <c r="CQ647" s="32"/>
      <c r="CR647" s="32"/>
      <c r="CS647" s="32"/>
      <c r="CT647" s="32"/>
      <c r="CU647" s="32"/>
      <c r="CV647" s="32"/>
      <c r="CW647" s="32"/>
      <c r="CX647" s="32"/>
      <c r="CY647" s="32"/>
      <c r="CZ647" s="32"/>
      <c r="DA647" s="32"/>
      <c r="DB647" s="32"/>
      <c r="DC647" s="32"/>
      <c r="DD647" s="32"/>
      <c r="DE647" s="32"/>
      <c r="DF647" s="32"/>
      <c r="DG647" s="32"/>
      <c r="DH647" s="32"/>
      <c r="DI647" s="32"/>
      <c r="DJ647" s="32"/>
      <c r="DK647" s="32"/>
      <c r="DL647" s="32"/>
      <c r="DM647" s="32"/>
      <c r="DN647" s="32"/>
      <c r="DO647" s="32"/>
      <c r="DP647" s="32"/>
      <c r="DQ647" s="32"/>
      <c r="DR647" s="32"/>
      <c r="DS647" s="32"/>
      <c r="DT647" s="32"/>
      <c r="DU647" s="32"/>
      <c r="DV647" s="32"/>
      <c r="DW647" s="32"/>
      <c r="DX647" s="32">
        <f t="shared" si="29"/>
        <v>1379675</v>
      </c>
      <c r="DY647" s="32"/>
      <c r="DZ647" s="32"/>
      <c r="EA647" s="32"/>
      <c r="EB647" s="32"/>
      <c r="EC647" s="32"/>
      <c r="ED647" s="32"/>
      <c r="EE647" s="32"/>
      <c r="EF647" s="32"/>
      <c r="EG647" s="32"/>
      <c r="EH647" s="32"/>
      <c r="EI647" s="32"/>
      <c r="EJ647" s="32"/>
      <c r="EK647" s="32">
        <f t="shared" si="30"/>
        <v>183691.69999999995</v>
      </c>
      <c r="EL647" s="32"/>
      <c r="EM647" s="32"/>
      <c r="EN647" s="32"/>
      <c r="EO647" s="32"/>
      <c r="EP647" s="32"/>
      <c r="EQ647" s="32"/>
      <c r="ER647" s="32"/>
      <c r="ES647" s="32"/>
      <c r="ET647" s="32"/>
      <c r="EU647" s="32"/>
      <c r="EV647" s="32"/>
      <c r="EW647" s="32"/>
      <c r="EX647" s="32">
        <f t="shared" si="31"/>
        <v>183691.69999999995</v>
      </c>
      <c r="EY647" s="32"/>
      <c r="EZ647" s="32"/>
      <c r="FA647" s="32"/>
      <c r="FB647" s="32"/>
      <c r="FC647" s="32"/>
      <c r="FD647" s="32"/>
      <c r="FE647" s="32"/>
      <c r="FF647" s="32"/>
      <c r="FG647" s="32"/>
      <c r="FH647" s="32"/>
      <c r="FI647" s="32"/>
      <c r="FJ647" s="33"/>
    </row>
    <row r="648" spans="1:166" ht="36.4" customHeight="1" x14ac:dyDescent="0.2">
      <c r="A648" s="59" t="s">
        <v>295</v>
      </c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44"/>
      <c r="AL648" s="45"/>
      <c r="AM648" s="45"/>
      <c r="AN648" s="45"/>
      <c r="AO648" s="45"/>
      <c r="AP648" s="45"/>
      <c r="AQ648" s="45" t="s">
        <v>782</v>
      </c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32">
        <v>75042.81</v>
      </c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>
        <v>75042.81</v>
      </c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>
        <v>57839.61</v>
      </c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32"/>
      <c r="CT648" s="32"/>
      <c r="CU648" s="32"/>
      <c r="CV648" s="32"/>
      <c r="CW648" s="32"/>
      <c r="CX648" s="32"/>
      <c r="CY648" s="32"/>
      <c r="CZ648" s="32"/>
      <c r="DA648" s="32"/>
      <c r="DB648" s="32"/>
      <c r="DC648" s="32"/>
      <c r="DD648" s="32"/>
      <c r="DE648" s="32"/>
      <c r="DF648" s="32"/>
      <c r="DG648" s="32"/>
      <c r="DH648" s="32"/>
      <c r="DI648" s="32"/>
      <c r="DJ648" s="32"/>
      <c r="DK648" s="32"/>
      <c r="DL648" s="32"/>
      <c r="DM648" s="32"/>
      <c r="DN648" s="32"/>
      <c r="DO648" s="32"/>
      <c r="DP648" s="32"/>
      <c r="DQ648" s="32"/>
      <c r="DR648" s="32"/>
      <c r="DS648" s="32"/>
      <c r="DT648" s="32"/>
      <c r="DU648" s="32"/>
      <c r="DV648" s="32"/>
      <c r="DW648" s="32"/>
      <c r="DX648" s="32">
        <f t="shared" si="29"/>
        <v>57839.61</v>
      </c>
      <c r="DY648" s="32"/>
      <c r="DZ648" s="32"/>
      <c r="EA648" s="32"/>
      <c r="EB648" s="32"/>
      <c r="EC648" s="32"/>
      <c r="ED648" s="32"/>
      <c r="EE648" s="32"/>
      <c r="EF648" s="32"/>
      <c r="EG648" s="32"/>
      <c r="EH648" s="32"/>
      <c r="EI648" s="32"/>
      <c r="EJ648" s="32"/>
      <c r="EK648" s="32">
        <f t="shared" si="30"/>
        <v>17203.199999999997</v>
      </c>
      <c r="EL648" s="32"/>
      <c r="EM648" s="32"/>
      <c r="EN648" s="32"/>
      <c r="EO648" s="32"/>
      <c r="EP648" s="32"/>
      <c r="EQ648" s="32"/>
      <c r="ER648" s="32"/>
      <c r="ES648" s="32"/>
      <c r="ET648" s="32"/>
      <c r="EU648" s="32"/>
      <c r="EV648" s="32"/>
      <c r="EW648" s="32"/>
      <c r="EX648" s="32">
        <f t="shared" si="31"/>
        <v>17203.199999999997</v>
      </c>
      <c r="EY648" s="32"/>
      <c r="EZ648" s="32"/>
      <c r="FA648" s="32"/>
      <c r="FB648" s="32"/>
      <c r="FC648" s="32"/>
      <c r="FD648" s="32"/>
      <c r="FE648" s="32"/>
      <c r="FF648" s="32"/>
      <c r="FG648" s="32"/>
      <c r="FH648" s="32"/>
      <c r="FI648" s="32"/>
      <c r="FJ648" s="33"/>
    </row>
    <row r="649" spans="1:166" ht="36.4" customHeight="1" x14ac:dyDescent="0.2">
      <c r="A649" s="59" t="s">
        <v>295</v>
      </c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44"/>
      <c r="AL649" s="45"/>
      <c r="AM649" s="45"/>
      <c r="AN649" s="45"/>
      <c r="AO649" s="45"/>
      <c r="AP649" s="45"/>
      <c r="AQ649" s="45" t="s">
        <v>783</v>
      </c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32">
        <v>82400</v>
      </c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>
        <v>82400</v>
      </c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>
        <v>82400</v>
      </c>
      <c r="CI649" s="32"/>
      <c r="CJ649" s="32"/>
      <c r="CK649" s="32"/>
      <c r="CL649" s="32"/>
      <c r="CM649" s="32"/>
      <c r="CN649" s="32"/>
      <c r="CO649" s="32"/>
      <c r="CP649" s="32"/>
      <c r="CQ649" s="32"/>
      <c r="CR649" s="32"/>
      <c r="CS649" s="32"/>
      <c r="CT649" s="32"/>
      <c r="CU649" s="32"/>
      <c r="CV649" s="32"/>
      <c r="CW649" s="32"/>
      <c r="CX649" s="32"/>
      <c r="CY649" s="32"/>
      <c r="CZ649" s="32"/>
      <c r="DA649" s="32"/>
      <c r="DB649" s="32"/>
      <c r="DC649" s="32"/>
      <c r="DD649" s="32"/>
      <c r="DE649" s="32"/>
      <c r="DF649" s="32"/>
      <c r="DG649" s="32"/>
      <c r="DH649" s="32"/>
      <c r="DI649" s="32"/>
      <c r="DJ649" s="32"/>
      <c r="DK649" s="32"/>
      <c r="DL649" s="32"/>
      <c r="DM649" s="32"/>
      <c r="DN649" s="32"/>
      <c r="DO649" s="32"/>
      <c r="DP649" s="32"/>
      <c r="DQ649" s="32"/>
      <c r="DR649" s="32"/>
      <c r="DS649" s="32"/>
      <c r="DT649" s="32"/>
      <c r="DU649" s="32"/>
      <c r="DV649" s="32"/>
      <c r="DW649" s="32"/>
      <c r="DX649" s="32">
        <f t="shared" si="29"/>
        <v>82400</v>
      </c>
      <c r="DY649" s="32"/>
      <c r="DZ649" s="32"/>
      <c r="EA649" s="32"/>
      <c r="EB649" s="32"/>
      <c r="EC649" s="32"/>
      <c r="ED649" s="32"/>
      <c r="EE649" s="32"/>
      <c r="EF649" s="32"/>
      <c r="EG649" s="32"/>
      <c r="EH649" s="32"/>
      <c r="EI649" s="32"/>
      <c r="EJ649" s="32"/>
      <c r="EK649" s="32">
        <f t="shared" si="30"/>
        <v>0</v>
      </c>
      <c r="EL649" s="32"/>
      <c r="EM649" s="32"/>
      <c r="EN649" s="32"/>
      <c r="EO649" s="32"/>
      <c r="EP649" s="32"/>
      <c r="EQ649" s="32"/>
      <c r="ER649" s="32"/>
      <c r="ES649" s="32"/>
      <c r="ET649" s="32"/>
      <c r="EU649" s="32"/>
      <c r="EV649" s="32"/>
      <c r="EW649" s="32"/>
      <c r="EX649" s="32">
        <f t="shared" si="31"/>
        <v>0</v>
      </c>
      <c r="EY649" s="32"/>
      <c r="EZ649" s="32"/>
      <c r="FA649" s="32"/>
      <c r="FB649" s="32"/>
      <c r="FC649" s="32"/>
      <c r="FD649" s="32"/>
      <c r="FE649" s="32"/>
      <c r="FF649" s="32"/>
      <c r="FG649" s="32"/>
      <c r="FH649" s="32"/>
      <c r="FI649" s="32"/>
      <c r="FJ649" s="33"/>
    </row>
    <row r="650" spans="1:166" ht="36.4" customHeight="1" x14ac:dyDescent="0.2">
      <c r="A650" s="59" t="s">
        <v>295</v>
      </c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44"/>
      <c r="AL650" s="45"/>
      <c r="AM650" s="45"/>
      <c r="AN650" s="45"/>
      <c r="AO650" s="45"/>
      <c r="AP650" s="45"/>
      <c r="AQ650" s="45" t="s">
        <v>784</v>
      </c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32">
        <v>2238135.7200000002</v>
      </c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>
        <v>2238135.7200000002</v>
      </c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>
        <v>1534594</v>
      </c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32"/>
      <c r="CT650" s="32"/>
      <c r="CU650" s="32"/>
      <c r="CV650" s="32"/>
      <c r="CW650" s="32"/>
      <c r="CX650" s="32"/>
      <c r="CY650" s="32"/>
      <c r="CZ650" s="32"/>
      <c r="DA650" s="32"/>
      <c r="DB650" s="32"/>
      <c r="DC650" s="32"/>
      <c r="DD650" s="32"/>
      <c r="DE650" s="32"/>
      <c r="DF650" s="32"/>
      <c r="DG650" s="32"/>
      <c r="DH650" s="32"/>
      <c r="DI650" s="32"/>
      <c r="DJ650" s="32"/>
      <c r="DK650" s="32"/>
      <c r="DL650" s="32"/>
      <c r="DM650" s="32"/>
      <c r="DN650" s="32"/>
      <c r="DO650" s="32"/>
      <c r="DP650" s="32"/>
      <c r="DQ650" s="32"/>
      <c r="DR650" s="32"/>
      <c r="DS650" s="32"/>
      <c r="DT650" s="32"/>
      <c r="DU650" s="32"/>
      <c r="DV650" s="32"/>
      <c r="DW650" s="32"/>
      <c r="DX650" s="32">
        <f t="shared" si="29"/>
        <v>1534594</v>
      </c>
      <c r="DY650" s="32"/>
      <c r="DZ650" s="32"/>
      <c r="EA650" s="32"/>
      <c r="EB650" s="32"/>
      <c r="EC650" s="32"/>
      <c r="ED650" s="32"/>
      <c r="EE650" s="32"/>
      <c r="EF650" s="32"/>
      <c r="EG650" s="32"/>
      <c r="EH650" s="32"/>
      <c r="EI650" s="32"/>
      <c r="EJ650" s="32"/>
      <c r="EK650" s="32">
        <f t="shared" si="30"/>
        <v>703541.7200000002</v>
      </c>
      <c r="EL650" s="32"/>
      <c r="EM650" s="32"/>
      <c r="EN650" s="32"/>
      <c r="EO650" s="32"/>
      <c r="EP650" s="32"/>
      <c r="EQ650" s="32"/>
      <c r="ER650" s="32"/>
      <c r="ES650" s="32"/>
      <c r="ET650" s="32"/>
      <c r="EU650" s="32"/>
      <c r="EV650" s="32"/>
      <c r="EW650" s="32"/>
      <c r="EX650" s="32">
        <f t="shared" si="31"/>
        <v>703541.7200000002</v>
      </c>
      <c r="EY650" s="32"/>
      <c r="EZ650" s="32"/>
      <c r="FA650" s="32"/>
      <c r="FB650" s="32"/>
      <c r="FC650" s="32"/>
      <c r="FD650" s="32"/>
      <c r="FE650" s="32"/>
      <c r="FF650" s="32"/>
      <c r="FG650" s="32"/>
      <c r="FH650" s="32"/>
      <c r="FI650" s="32"/>
      <c r="FJ650" s="33"/>
    </row>
    <row r="651" spans="1:166" ht="36.4" customHeight="1" x14ac:dyDescent="0.2">
      <c r="A651" s="59" t="s">
        <v>295</v>
      </c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44"/>
      <c r="AL651" s="45"/>
      <c r="AM651" s="45"/>
      <c r="AN651" s="45"/>
      <c r="AO651" s="45"/>
      <c r="AP651" s="45"/>
      <c r="AQ651" s="45" t="s">
        <v>785</v>
      </c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32">
        <v>25777000</v>
      </c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>
        <v>25777000</v>
      </c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>
        <v>24116387.300000001</v>
      </c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32"/>
      <c r="CT651" s="32"/>
      <c r="CU651" s="32"/>
      <c r="CV651" s="32"/>
      <c r="CW651" s="32"/>
      <c r="CX651" s="32"/>
      <c r="CY651" s="32"/>
      <c r="CZ651" s="32"/>
      <c r="DA651" s="32"/>
      <c r="DB651" s="32"/>
      <c r="DC651" s="32"/>
      <c r="DD651" s="32"/>
      <c r="DE651" s="32"/>
      <c r="DF651" s="32"/>
      <c r="DG651" s="32"/>
      <c r="DH651" s="32"/>
      <c r="DI651" s="32"/>
      <c r="DJ651" s="32"/>
      <c r="DK651" s="32"/>
      <c r="DL651" s="32"/>
      <c r="DM651" s="32"/>
      <c r="DN651" s="32"/>
      <c r="DO651" s="32"/>
      <c r="DP651" s="32"/>
      <c r="DQ651" s="32"/>
      <c r="DR651" s="32"/>
      <c r="DS651" s="32"/>
      <c r="DT651" s="32"/>
      <c r="DU651" s="32"/>
      <c r="DV651" s="32"/>
      <c r="DW651" s="32"/>
      <c r="DX651" s="32">
        <f t="shared" si="29"/>
        <v>24116387.300000001</v>
      </c>
      <c r="DY651" s="32"/>
      <c r="DZ651" s="32"/>
      <c r="EA651" s="32"/>
      <c r="EB651" s="32"/>
      <c r="EC651" s="32"/>
      <c r="ED651" s="32"/>
      <c r="EE651" s="32"/>
      <c r="EF651" s="32"/>
      <c r="EG651" s="32"/>
      <c r="EH651" s="32"/>
      <c r="EI651" s="32"/>
      <c r="EJ651" s="32"/>
      <c r="EK651" s="32">
        <f t="shared" si="30"/>
        <v>1660612.6999999993</v>
      </c>
      <c r="EL651" s="32"/>
      <c r="EM651" s="32"/>
      <c r="EN651" s="32"/>
      <c r="EO651" s="32"/>
      <c r="EP651" s="32"/>
      <c r="EQ651" s="32"/>
      <c r="ER651" s="32"/>
      <c r="ES651" s="32"/>
      <c r="ET651" s="32"/>
      <c r="EU651" s="32"/>
      <c r="EV651" s="32"/>
      <c r="EW651" s="32"/>
      <c r="EX651" s="32">
        <f t="shared" si="31"/>
        <v>1660612.6999999993</v>
      </c>
      <c r="EY651" s="32"/>
      <c r="EZ651" s="32"/>
      <c r="FA651" s="32"/>
      <c r="FB651" s="32"/>
      <c r="FC651" s="32"/>
      <c r="FD651" s="32"/>
      <c r="FE651" s="32"/>
      <c r="FF651" s="32"/>
      <c r="FG651" s="32"/>
      <c r="FH651" s="32"/>
      <c r="FI651" s="32"/>
      <c r="FJ651" s="33"/>
    </row>
    <row r="652" spans="1:166" ht="24.2" customHeight="1" x14ac:dyDescent="0.2">
      <c r="A652" s="59" t="s">
        <v>260</v>
      </c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44"/>
      <c r="AL652" s="45"/>
      <c r="AM652" s="45"/>
      <c r="AN652" s="45"/>
      <c r="AO652" s="45"/>
      <c r="AP652" s="45"/>
      <c r="AQ652" s="45" t="s">
        <v>786</v>
      </c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32">
        <v>228700</v>
      </c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>
        <v>228700</v>
      </c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  <c r="CP652" s="32"/>
      <c r="CQ652" s="32"/>
      <c r="CR652" s="32"/>
      <c r="CS652" s="32"/>
      <c r="CT652" s="32"/>
      <c r="CU652" s="32"/>
      <c r="CV652" s="32"/>
      <c r="CW652" s="32"/>
      <c r="CX652" s="32"/>
      <c r="CY652" s="32"/>
      <c r="CZ652" s="32"/>
      <c r="DA652" s="32"/>
      <c r="DB652" s="32"/>
      <c r="DC652" s="32"/>
      <c r="DD652" s="32"/>
      <c r="DE652" s="32"/>
      <c r="DF652" s="32"/>
      <c r="DG652" s="32"/>
      <c r="DH652" s="32"/>
      <c r="DI652" s="32"/>
      <c r="DJ652" s="32"/>
      <c r="DK652" s="32"/>
      <c r="DL652" s="32"/>
      <c r="DM652" s="32"/>
      <c r="DN652" s="32"/>
      <c r="DO652" s="32"/>
      <c r="DP652" s="32"/>
      <c r="DQ652" s="32"/>
      <c r="DR652" s="32"/>
      <c r="DS652" s="32"/>
      <c r="DT652" s="32"/>
      <c r="DU652" s="32"/>
      <c r="DV652" s="32"/>
      <c r="DW652" s="32"/>
      <c r="DX652" s="32">
        <f t="shared" ref="DX652:DX715" si="32">CH652+CX652+DK652</f>
        <v>0</v>
      </c>
      <c r="DY652" s="32"/>
      <c r="DZ652" s="32"/>
      <c r="EA652" s="32"/>
      <c r="EB652" s="32"/>
      <c r="EC652" s="32"/>
      <c r="ED652" s="32"/>
      <c r="EE652" s="32"/>
      <c r="EF652" s="32"/>
      <c r="EG652" s="32"/>
      <c r="EH652" s="32"/>
      <c r="EI652" s="32"/>
      <c r="EJ652" s="32"/>
      <c r="EK652" s="32">
        <f t="shared" ref="EK652:EK715" si="33">BC652-DX652</f>
        <v>228700</v>
      </c>
      <c r="EL652" s="32"/>
      <c r="EM652" s="32"/>
      <c r="EN652" s="32"/>
      <c r="EO652" s="32"/>
      <c r="EP652" s="32"/>
      <c r="EQ652" s="32"/>
      <c r="ER652" s="32"/>
      <c r="ES652" s="32"/>
      <c r="ET652" s="32"/>
      <c r="EU652" s="32"/>
      <c r="EV652" s="32"/>
      <c r="EW652" s="32"/>
      <c r="EX652" s="32">
        <f t="shared" ref="EX652:EX715" si="34">BU652-DX652</f>
        <v>228700</v>
      </c>
      <c r="EY652" s="32"/>
      <c r="EZ652" s="32"/>
      <c r="FA652" s="32"/>
      <c r="FB652" s="32"/>
      <c r="FC652" s="32"/>
      <c r="FD652" s="32"/>
      <c r="FE652" s="32"/>
      <c r="FF652" s="32"/>
      <c r="FG652" s="32"/>
      <c r="FH652" s="32"/>
      <c r="FI652" s="32"/>
      <c r="FJ652" s="33"/>
    </row>
    <row r="653" spans="1:166" ht="12.75" x14ac:dyDescent="0.2">
      <c r="A653" s="59" t="s">
        <v>256</v>
      </c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44"/>
      <c r="AL653" s="45"/>
      <c r="AM653" s="45"/>
      <c r="AN653" s="45"/>
      <c r="AO653" s="45"/>
      <c r="AP653" s="45"/>
      <c r="AQ653" s="45" t="s">
        <v>787</v>
      </c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32">
        <v>91000</v>
      </c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>
        <v>91000</v>
      </c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>
        <v>76403.149999999994</v>
      </c>
      <c r="CI653" s="32"/>
      <c r="CJ653" s="32"/>
      <c r="CK653" s="32"/>
      <c r="CL653" s="32"/>
      <c r="CM653" s="32"/>
      <c r="CN653" s="32"/>
      <c r="CO653" s="32"/>
      <c r="CP653" s="32"/>
      <c r="CQ653" s="32"/>
      <c r="CR653" s="32"/>
      <c r="CS653" s="32"/>
      <c r="CT653" s="32"/>
      <c r="CU653" s="32"/>
      <c r="CV653" s="32"/>
      <c r="CW653" s="32"/>
      <c r="CX653" s="32"/>
      <c r="CY653" s="32"/>
      <c r="CZ653" s="32"/>
      <c r="DA653" s="32"/>
      <c r="DB653" s="32"/>
      <c r="DC653" s="32"/>
      <c r="DD653" s="32"/>
      <c r="DE653" s="32"/>
      <c r="DF653" s="32"/>
      <c r="DG653" s="32"/>
      <c r="DH653" s="32"/>
      <c r="DI653" s="32"/>
      <c r="DJ653" s="32"/>
      <c r="DK653" s="32"/>
      <c r="DL653" s="32"/>
      <c r="DM653" s="32"/>
      <c r="DN653" s="32"/>
      <c r="DO653" s="32"/>
      <c r="DP653" s="32"/>
      <c r="DQ653" s="32"/>
      <c r="DR653" s="32"/>
      <c r="DS653" s="32"/>
      <c r="DT653" s="32"/>
      <c r="DU653" s="32"/>
      <c r="DV653" s="32"/>
      <c r="DW653" s="32"/>
      <c r="DX653" s="32">
        <f t="shared" si="32"/>
        <v>76403.149999999994</v>
      </c>
      <c r="DY653" s="32"/>
      <c r="DZ653" s="32"/>
      <c r="EA653" s="32"/>
      <c r="EB653" s="32"/>
      <c r="EC653" s="32"/>
      <c r="ED653" s="32"/>
      <c r="EE653" s="32"/>
      <c r="EF653" s="32"/>
      <c r="EG653" s="32"/>
      <c r="EH653" s="32"/>
      <c r="EI653" s="32"/>
      <c r="EJ653" s="32"/>
      <c r="EK653" s="32">
        <f t="shared" si="33"/>
        <v>14596.850000000006</v>
      </c>
      <c r="EL653" s="32"/>
      <c r="EM653" s="32"/>
      <c r="EN653" s="32"/>
      <c r="EO653" s="32"/>
      <c r="EP653" s="32"/>
      <c r="EQ653" s="32"/>
      <c r="ER653" s="32"/>
      <c r="ES653" s="32"/>
      <c r="ET653" s="32"/>
      <c r="EU653" s="32"/>
      <c r="EV653" s="32"/>
      <c r="EW653" s="32"/>
      <c r="EX653" s="32">
        <f t="shared" si="34"/>
        <v>14596.850000000006</v>
      </c>
      <c r="EY653" s="32"/>
      <c r="EZ653" s="32"/>
      <c r="FA653" s="32"/>
      <c r="FB653" s="32"/>
      <c r="FC653" s="32"/>
      <c r="FD653" s="32"/>
      <c r="FE653" s="32"/>
      <c r="FF653" s="32"/>
      <c r="FG653" s="32"/>
      <c r="FH653" s="32"/>
      <c r="FI653" s="32"/>
      <c r="FJ653" s="33"/>
    </row>
    <row r="654" spans="1:166" ht="12.75" x14ac:dyDescent="0.2">
      <c r="A654" s="59" t="s">
        <v>258</v>
      </c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44"/>
      <c r="AL654" s="45"/>
      <c r="AM654" s="45"/>
      <c r="AN654" s="45"/>
      <c r="AO654" s="45"/>
      <c r="AP654" s="45"/>
      <c r="AQ654" s="45" t="s">
        <v>788</v>
      </c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32">
        <v>9153458.4900000002</v>
      </c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>
        <v>9153458.4900000002</v>
      </c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>
        <v>4634360.33</v>
      </c>
      <c r="CI654" s="32"/>
      <c r="CJ654" s="32"/>
      <c r="CK654" s="32"/>
      <c r="CL654" s="32"/>
      <c r="CM654" s="32"/>
      <c r="CN654" s="32"/>
      <c r="CO654" s="32"/>
      <c r="CP654" s="32"/>
      <c r="CQ654" s="32"/>
      <c r="CR654" s="32"/>
      <c r="CS654" s="32"/>
      <c r="CT654" s="32"/>
      <c r="CU654" s="32"/>
      <c r="CV654" s="32"/>
      <c r="CW654" s="32"/>
      <c r="CX654" s="32"/>
      <c r="CY654" s="32"/>
      <c r="CZ654" s="32"/>
      <c r="DA654" s="32"/>
      <c r="DB654" s="32"/>
      <c r="DC654" s="32"/>
      <c r="DD654" s="32"/>
      <c r="DE654" s="32"/>
      <c r="DF654" s="32"/>
      <c r="DG654" s="32"/>
      <c r="DH654" s="32"/>
      <c r="DI654" s="32"/>
      <c r="DJ654" s="32"/>
      <c r="DK654" s="32"/>
      <c r="DL654" s="32"/>
      <c r="DM654" s="32"/>
      <c r="DN654" s="32"/>
      <c r="DO654" s="32"/>
      <c r="DP654" s="32"/>
      <c r="DQ654" s="32"/>
      <c r="DR654" s="32"/>
      <c r="DS654" s="32"/>
      <c r="DT654" s="32"/>
      <c r="DU654" s="32"/>
      <c r="DV654" s="32"/>
      <c r="DW654" s="32"/>
      <c r="DX654" s="32">
        <f t="shared" si="32"/>
        <v>4634360.33</v>
      </c>
      <c r="DY654" s="32"/>
      <c r="DZ654" s="32"/>
      <c r="EA654" s="32"/>
      <c r="EB654" s="32"/>
      <c r="EC654" s="32"/>
      <c r="ED654" s="32"/>
      <c r="EE654" s="32"/>
      <c r="EF654" s="32"/>
      <c r="EG654" s="32"/>
      <c r="EH654" s="32"/>
      <c r="EI654" s="32"/>
      <c r="EJ654" s="32"/>
      <c r="EK654" s="32">
        <f t="shared" si="33"/>
        <v>4519098.16</v>
      </c>
      <c r="EL654" s="32"/>
      <c r="EM654" s="32"/>
      <c r="EN654" s="32"/>
      <c r="EO654" s="32"/>
      <c r="EP654" s="32"/>
      <c r="EQ654" s="32"/>
      <c r="ER654" s="32"/>
      <c r="ES654" s="32"/>
      <c r="ET654" s="32"/>
      <c r="EU654" s="32"/>
      <c r="EV654" s="32"/>
      <c r="EW654" s="32"/>
      <c r="EX654" s="32">
        <f t="shared" si="34"/>
        <v>4519098.16</v>
      </c>
      <c r="EY654" s="32"/>
      <c r="EZ654" s="32"/>
      <c r="FA654" s="32"/>
      <c r="FB654" s="32"/>
      <c r="FC654" s="32"/>
      <c r="FD654" s="32"/>
      <c r="FE654" s="32"/>
      <c r="FF654" s="32"/>
      <c r="FG654" s="32"/>
      <c r="FH654" s="32"/>
      <c r="FI654" s="32"/>
      <c r="FJ654" s="33"/>
    </row>
    <row r="655" spans="1:166" ht="24.2" customHeight="1" x14ac:dyDescent="0.2">
      <c r="A655" s="59" t="s">
        <v>260</v>
      </c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44"/>
      <c r="AL655" s="45"/>
      <c r="AM655" s="45"/>
      <c r="AN655" s="45"/>
      <c r="AO655" s="45"/>
      <c r="AP655" s="45"/>
      <c r="AQ655" s="45" t="s">
        <v>789</v>
      </c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32">
        <v>1102256.3</v>
      </c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>
        <v>1102256.3</v>
      </c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>
        <v>564821.02</v>
      </c>
      <c r="CI655" s="32"/>
      <c r="CJ655" s="32"/>
      <c r="CK655" s="32"/>
      <c r="CL655" s="32"/>
      <c r="CM655" s="32"/>
      <c r="CN655" s="32"/>
      <c r="CO655" s="32"/>
      <c r="CP655" s="32"/>
      <c r="CQ655" s="32"/>
      <c r="CR655" s="32"/>
      <c r="CS655" s="32"/>
      <c r="CT655" s="32"/>
      <c r="CU655" s="32"/>
      <c r="CV655" s="32"/>
      <c r="CW655" s="32"/>
      <c r="CX655" s="32"/>
      <c r="CY655" s="32"/>
      <c r="CZ655" s="32"/>
      <c r="DA655" s="32"/>
      <c r="DB655" s="32"/>
      <c r="DC655" s="32"/>
      <c r="DD655" s="32"/>
      <c r="DE655" s="32"/>
      <c r="DF655" s="32"/>
      <c r="DG655" s="32"/>
      <c r="DH655" s="32"/>
      <c r="DI655" s="32"/>
      <c r="DJ655" s="32"/>
      <c r="DK655" s="32"/>
      <c r="DL655" s="32"/>
      <c r="DM655" s="32"/>
      <c r="DN655" s="32"/>
      <c r="DO655" s="32"/>
      <c r="DP655" s="32"/>
      <c r="DQ655" s="32"/>
      <c r="DR655" s="32"/>
      <c r="DS655" s="32"/>
      <c r="DT655" s="32"/>
      <c r="DU655" s="32"/>
      <c r="DV655" s="32"/>
      <c r="DW655" s="32"/>
      <c r="DX655" s="32">
        <f t="shared" si="32"/>
        <v>564821.02</v>
      </c>
      <c r="DY655" s="32"/>
      <c r="DZ655" s="32"/>
      <c r="EA655" s="32"/>
      <c r="EB655" s="32"/>
      <c r="EC655" s="32"/>
      <c r="ED655" s="32"/>
      <c r="EE655" s="32"/>
      <c r="EF655" s="32"/>
      <c r="EG655" s="32"/>
      <c r="EH655" s="32"/>
      <c r="EI655" s="32"/>
      <c r="EJ655" s="32"/>
      <c r="EK655" s="32">
        <f t="shared" si="33"/>
        <v>537435.28</v>
      </c>
      <c r="EL655" s="32"/>
      <c r="EM655" s="32"/>
      <c r="EN655" s="32"/>
      <c r="EO655" s="32"/>
      <c r="EP655" s="32"/>
      <c r="EQ655" s="32"/>
      <c r="ER655" s="32"/>
      <c r="ES655" s="32"/>
      <c r="ET655" s="32"/>
      <c r="EU655" s="32"/>
      <c r="EV655" s="32"/>
      <c r="EW655" s="32"/>
      <c r="EX655" s="32">
        <f t="shared" si="34"/>
        <v>537435.28</v>
      </c>
      <c r="EY655" s="32"/>
      <c r="EZ655" s="32"/>
      <c r="FA655" s="32"/>
      <c r="FB655" s="32"/>
      <c r="FC655" s="32"/>
      <c r="FD655" s="32"/>
      <c r="FE655" s="32"/>
      <c r="FF655" s="32"/>
      <c r="FG655" s="32"/>
      <c r="FH655" s="32"/>
      <c r="FI655" s="32"/>
      <c r="FJ655" s="33"/>
    </row>
    <row r="656" spans="1:166" ht="12.75" x14ac:dyDescent="0.2">
      <c r="A656" s="59" t="s">
        <v>253</v>
      </c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44"/>
      <c r="AL656" s="45"/>
      <c r="AM656" s="45"/>
      <c r="AN656" s="45"/>
      <c r="AO656" s="45"/>
      <c r="AP656" s="45"/>
      <c r="AQ656" s="45" t="s">
        <v>790</v>
      </c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32">
        <v>226838.32</v>
      </c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>
        <v>226838.32</v>
      </c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>
        <v>171068.41</v>
      </c>
      <c r="CI656" s="32"/>
      <c r="CJ656" s="32"/>
      <c r="CK656" s="32"/>
      <c r="CL656" s="32"/>
      <c r="CM656" s="32"/>
      <c r="CN656" s="32"/>
      <c r="CO656" s="32"/>
      <c r="CP656" s="32"/>
      <c r="CQ656" s="32"/>
      <c r="CR656" s="32"/>
      <c r="CS656" s="32"/>
      <c r="CT656" s="32"/>
      <c r="CU656" s="32"/>
      <c r="CV656" s="32"/>
      <c r="CW656" s="32"/>
      <c r="CX656" s="32"/>
      <c r="CY656" s="32"/>
      <c r="CZ656" s="32"/>
      <c r="DA656" s="32"/>
      <c r="DB656" s="32"/>
      <c r="DC656" s="32"/>
      <c r="DD656" s="32"/>
      <c r="DE656" s="32"/>
      <c r="DF656" s="32"/>
      <c r="DG656" s="32"/>
      <c r="DH656" s="32"/>
      <c r="DI656" s="32"/>
      <c r="DJ656" s="32"/>
      <c r="DK656" s="32"/>
      <c r="DL656" s="32"/>
      <c r="DM656" s="32"/>
      <c r="DN656" s="32"/>
      <c r="DO656" s="32"/>
      <c r="DP656" s="32"/>
      <c r="DQ656" s="32"/>
      <c r="DR656" s="32"/>
      <c r="DS656" s="32"/>
      <c r="DT656" s="32"/>
      <c r="DU656" s="32"/>
      <c r="DV656" s="32"/>
      <c r="DW656" s="32"/>
      <c r="DX656" s="32">
        <f t="shared" si="32"/>
        <v>171068.41</v>
      </c>
      <c r="DY656" s="32"/>
      <c r="DZ656" s="32"/>
      <c r="EA656" s="32"/>
      <c r="EB656" s="32"/>
      <c r="EC656" s="32"/>
      <c r="ED656" s="32"/>
      <c r="EE656" s="32"/>
      <c r="EF656" s="32"/>
      <c r="EG656" s="32"/>
      <c r="EH656" s="32"/>
      <c r="EI656" s="32"/>
      <c r="EJ656" s="32"/>
      <c r="EK656" s="32">
        <f t="shared" si="33"/>
        <v>55769.91</v>
      </c>
      <c r="EL656" s="32"/>
      <c r="EM656" s="32"/>
      <c r="EN656" s="32"/>
      <c r="EO656" s="32"/>
      <c r="EP656" s="32"/>
      <c r="EQ656" s="32"/>
      <c r="ER656" s="32"/>
      <c r="ES656" s="32"/>
      <c r="ET656" s="32"/>
      <c r="EU656" s="32"/>
      <c r="EV656" s="32"/>
      <c r="EW656" s="32"/>
      <c r="EX656" s="32">
        <f t="shared" si="34"/>
        <v>55769.91</v>
      </c>
      <c r="EY656" s="32"/>
      <c r="EZ656" s="32"/>
      <c r="FA656" s="32"/>
      <c r="FB656" s="32"/>
      <c r="FC656" s="32"/>
      <c r="FD656" s="32"/>
      <c r="FE656" s="32"/>
      <c r="FF656" s="32"/>
      <c r="FG656" s="32"/>
      <c r="FH656" s="32"/>
      <c r="FI656" s="32"/>
      <c r="FJ656" s="33"/>
    </row>
    <row r="657" spans="1:166" ht="24.2" customHeight="1" x14ac:dyDescent="0.2">
      <c r="A657" s="59" t="s">
        <v>265</v>
      </c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44"/>
      <c r="AL657" s="45"/>
      <c r="AM657" s="45"/>
      <c r="AN657" s="45"/>
      <c r="AO657" s="45"/>
      <c r="AP657" s="45"/>
      <c r="AQ657" s="45" t="s">
        <v>791</v>
      </c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32">
        <v>881110</v>
      </c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>
        <v>881110</v>
      </c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>
        <v>735840</v>
      </c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32"/>
      <c r="CT657" s="32"/>
      <c r="CU657" s="32"/>
      <c r="CV657" s="32"/>
      <c r="CW657" s="32"/>
      <c r="CX657" s="32"/>
      <c r="CY657" s="32"/>
      <c r="CZ657" s="32"/>
      <c r="DA657" s="32"/>
      <c r="DB657" s="32"/>
      <c r="DC657" s="32"/>
      <c r="DD657" s="32"/>
      <c r="DE657" s="32"/>
      <c r="DF657" s="32"/>
      <c r="DG657" s="32"/>
      <c r="DH657" s="32"/>
      <c r="DI657" s="32"/>
      <c r="DJ657" s="32"/>
      <c r="DK657" s="32"/>
      <c r="DL657" s="32"/>
      <c r="DM657" s="32"/>
      <c r="DN657" s="32"/>
      <c r="DO657" s="32"/>
      <c r="DP657" s="32"/>
      <c r="DQ657" s="32"/>
      <c r="DR657" s="32"/>
      <c r="DS657" s="32"/>
      <c r="DT657" s="32"/>
      <c r="DU657" s="32"/>
      <c r="DV657" s="32"/>
      <c r="DW657" s="32"/>
      <c r="DX657" s="32">
        <f t="shared" si="32"/>
        <v>735840</v>
      </c>
      <c r="DY657" s="32"/>
      <c r="DZ657" s="32"/>
      <c r="EA657" s="32"/>
      <c r="EB657" s="32"/>
      <c r="EC657" s="32"/>
      <c r="ED657" s="32"/>
      <c r="EE657" s="32"/>
      <c r="EF657" s="32"/>
      <c r="EG657" s="32"/>
      <c r="EH657" s="32"/>
      <c r="EI657" s="32"/>
      <c r="EJ657" s="32"/>
      <c r="EK657" s="32">
        <f t="shared" si="33"/>
        <v>145270</v>
      </c>
      <c r="EL657" s="32"/>
      <c r="EM657" s="32"/>
      <c r="EN657" s="32"/>
      <c r="EO657" s="32"/>
      <c r="EP657" s="32"/>
      <c r="EQ657" s="32"/>
      <c r="ER657" s="32"/>
      <c r="ES657" s="32"/>
      <c r="ET657" s="32"/>
      <c r="EU657" s="32"/>
      <c r="EV657" s="32"/>
      <c r="EW657" s="32"/>
      <c r="EX657" s="32">
        <f t="shared" si="34"/>
        <v>145270</v>
      </c>
      <c r="EY657" s="32"/>
      <c r="EZ657" s="32"/>
      <c r="FA657" s="32"/>
      <c r="FB657" s="32"/>
      <c r="FC657" s="32"/>
      <c r="FD657" s="32"/>
      <c r="FE657" s="32"/>
      <c r="FF657" s="32"/>
      <c r="FG657" s="32"/>
      <c r="FH657" s="32"/>
      <c r="FI657" s="32"/>
      <c r="FJ657" s="33"/>
    </row>
    <row r="658" spans="1:166" ht="24.2" customHeight="1" x14ac:dyDescent="0.2">
      <c r="A658" s="59" t="s">
        <v>430</v>
      </c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44"/>
      <c r="AL658" s="45"/>
      <c r="AM658" s="45"/>
      <c r="AN658" s="45"/>
      <c r="AO658" s="45"/>
      <c r="AP658" s="45"/>
      <c r="AQ658" s="45" t="s">
        <v>792</v>
      </c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32">
        <v>129429.52</v>
      </c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>
        <v>129429.52</v>
      </c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>
        <v>99774.99</v>
      </c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  <c r="CU658" s="32"/>
      <c r="CV658" s="32"/>
      <c r="CW658" s="32"/>
      <c r="CX658" s="32"/>
      <c r="CY658" s="32"/>
      <c r="CZ658" s="32"/>
      <c r="DA658" s="32"/>
      <c r="DB658" s="32"/>
      <c r="DC658" s="32"/>
      <c r="DD658" s="32"/>
      <c r="DE658" s="32"/>
      <c r="DF658" s="32"/>
      <c r="DG658" s="32"/>
      <c r="DH658" s="32"/>
      <c r="DI658" s="32"/>
      <c r="DJ658" s="32"/>
      <c r="DK658" s="32"/>
      <c r="DL658" s="32"/>
      <c r="DM658" s="32"/>
      <c r="DN658" s="32"/>
      <c r="DO658" s="32"/>
      <c r="DP658" s="32"/>
      <c r="DQ658" s="32"/>
      <c r="DR658" s="32"/>
      <c r="DS658" s="32"/>
      <c r="DT658" s="32"/>
      <c r="DU658" s="32"/>
      <c r="DV658" s="32"/>
      <c r="DW658" s="32"/>
      <c r="DX658" s="32">
        <f t="shared" si="32"/>
        <v>99774.99</v>
      </c>
      <c r="DY658" s="32"/>
      <c r="DZ658" s="32"/>
      <c r="EA658" s="32"/>
      <c r="EB658" s="32"/>
      <c r="EC658" s="32"/>
      <c r="ED658" s="32"/>
      <c r="EE658" s="32"/>
      <c r="EF658" s="32"/>
      <c r="EG658" s="32"/>
      <c r="EH658" s="32"/>
      <c r="EI658" s="32"/>
      <c r="EJ658" s="32"/>
      <c r="EK658" s="32">
        <f t="shared" si="33"/>
        <v>29654.53</v>
      </c>
      <c r="EL658" s="32"/>
      <c r="EM658" s="32"/>
      <c r="EN658" s="32"/>
      <c r="EO658" s="32"/>
      <c r="EP658" s="32"/>
      <c r="EQ658" s="32"/>
      <c r="ER658" s="32"/>
      <c r="ES658" s="32"/>
      <c r="ET658" s="32"/>
      <c r="EU658" s="32"/>
      <c r="EV658" s="32"/>
      <c r="EW658" s="32"/>
      <c r="EX658" s="32">
        <f t="shared" si="34"/>
        <v>29654.53</v>
      </c>
      <c r="EY658" s="32"/>
      <c r="EZ658" s="32"/>
      <c r="FA658" s="32"/>
      <c r="FB658" s="32"/>
      <c r="FC658" s="32"/>
      <c r="FD658" s="32"/>
      <c r="FE658" s="32"/>
      <c r="FF658" s="32"/>
      <c r="FG658" s="32"/>
      <c r="FH658" s="32"/>
      <c r="FI658" s="32"/>
      <c r="FJ658" s="33"/>
    </row>
    <row r="659" spans="1:166" ht="24.2" customHeight="1" x14ac:dyDescent="0.2">
      <c r="A659" s="59" t="s">
        <v>396</v>
      </c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44"/>
      <c r="AL659" s="45"/>
      <c r="AM659" s="45"/>
      <c r="AN659" s="45"/>
      <c r="AO659" s="45"/>
      <c r="AP659" s="45"/>
      <c r="AQ659" s="45" t="s">
        <v>793</v>
      </c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32">
        <v>433498.62</v>
      </c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>
        <v>433498.62</v>
      </c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>
        <v>111345</v>
      </c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  <c r="CU659" s="32"/>
      <c r="CV659" s="32"/>
      <c r="CW659" s="32"/>
      <c r="CX659" s="32"/>
      <c r="CY659" s="32"/>
      <c r="CZ659" s="32"/>
      <c r="DA659" s="32"/>
      <c r="DB659" s="32"/>
      <c r="DC659" s="32"/>
      <c r="DD659" s="32"/>
      <c r="DE659" s="32"/>
      <c r="DF659" s="32"/>
      <c r="DG659" s="32"/>
      <c r="DH659" s="32"/>
      <c r="DI659" s="32"/>
      <c r="DJ659" s="32"/>
      <c r="DK659" s="32"/>
      <c r="DL659" s="32"/>
      <c r="DM659" s="32"/>
      <c r="DN659" s="32"/>
      <c r="DO659" s="32"/>
      <c r="DP659" s="32"/>
      <c r="DQ659" s="32"/>
      <c r="DR659" s="32"/>
      <c r="DS659" s="32"/>
      <c r="DT659" s="32"/>
      <c r="DU659" s="32"/>
      <c r="DV659" s="32"/>
      <c r="DW659" s="32"/>
      <c r="DX659" s="32">
        <f t="shared" si="32"/>
        <v>111345</v>
      </c>
      <c r="DY659" s="32"/>
      <c r="DZ659" s="32"/>
      <c r="EA659" s="32"/>
      <c r="EB659" s="32"/>
      <c r="EC659" s="32"/>
      <c r="ED659" s="32"/>
      <c r="EE659" s="32"/>
      <c r="EF659" s="32"/>
      <c r="EG659" s="32"/>
      <c r="EH659" s="32"/>
      <c r="EI659" s="32"/>
      <c r="EJ659" s="32"/>
      <c r="EK659" s="32">
        <f t="shared" si="33"/>
        <v>322153.62</v>
      </c>
      <c r="EL659" s="32"/>
      <c r="EM659" s="32"/>
      <c r="EN659" s="32"/>
      <c r="EO659" s="32"/>
      <c r="EP659" s="32"/>
      <c r="EQ659" s="32"/>
      <c r="ER659" s="32"/>
      <c r="ES659" s="32"/>
      <c r="ET659" s="32"/>
      <c r="EU659" s="32"/>
      <c r="EV659" s="32"/>
      <c r="EW659" s="32"/>
      <c r="EX659" s="32">
        <f t="shared" si="34"/>
        <v>322153.62</v>
      </c>
      <c r="EY659" s="32"/>
      <c r="EZ659" s="32"/>
      <c r="FA659" s="32"/>
      <c r="FB659" s="32"/>
      <c r="FC659" s="32"/>
      <c r="FD659" s="32"/>
      <c r="FE659" s="32"/>
      <c r="FF659" s="32"/>
      <c r="FG659" s="32"/>
      <c r="FH659" s="32"/>
      <c r="FI659" s="32"/>
      <c r="FJ659" s="33"/>
    </row>
    <row r="660" spans="1:166" ht="36.4" customHeight="1" x14ac:dyDescent="0.2">
      <c r="A660" s="59" t="s">
        <v>347</v>
      </c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44"/>
      <c r="AL660" s="45"/>
      <c r="AM660" s="45"/>
      <c r="AN660" s="45"/>
      <c r="AO660" s="45"/>
      <c r="AP660" s="45"/>
      <c r="AQ660" s="45" t="s">
        <v>794</v>
      </c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32">
        <v>30748.6</v>
      </c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>
        <v>30748.6</v>
      </c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>
        <v>30748.6</v>
      </c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  <c r="CU660" s="32"/>
      <c r="CV660" s="32"/>
      <c r="CW660" s="32"/>
      <c r="CX660" s="32"/>
      <c r="CY660" s="32"/>
      <c r="CZ660" s="32"/>
      <c r="DA660" s="32"/>
      <c r="DB660" s="32"/>
      <c r="DC660" s="32"/>
      <c r="DD660" s="32"/>
      <c r="DE660" s="32"/>
      <c r="DF660" s="32"/>
      <c r="DG660" s="32"/>
      <c r="DH660" s="32"/>
      <c r="DI660" s="32"/>
      <c r="DJ660" s="32"/>
      <c r="DK660" s="32"/>
      <c r="DL660" s="32"/>
      <c r="DM660" s="32"/>
      <c r="DN660" s="32"/>
      <c r="DO660" s="32"/>
      <c r="DP660" s="32"/>
      <c r="DQ660" s="32"/>
      <c r="DR660" s="32"/>
      <c r="DS660" s="32"/>
      <c r="DT660" s="32"/>
      <c r="DU660" s="32"/>
      <c r="DV660" s="32"/>
      <c r="DW660" s="32"/>
      <c r="DX660" s="32">
        <f t="shared" si="32"/>
        <v>30748.6</v>
      </c>
      <c r="DY660" s="32"/>
      <c r="DZ660" s="32"/>
      <c r="EA660" s="32"/>
      <c r="EB660" s="32"/>
      <c r="EC660" s="32"/>
      <c r="ED660" s="32"/>
      <c r="EE660" s="32"/>
      <c r="EF660" s="32"/>
      <c r="EG660" s="32"/>
      <c r="EH660" s="32"/>
      <c r="EI660" s="32"/>
      <c r="EJ660" s="32"/>
      <c r="EK660" s="32">
        <f t="shared" si="33"/>
        <v>0</v>
      </c>
      <c r="EL660" s="32"/>
      <c r="EM660" s="32"/>
      <c r="EN660" s="32"/>
      <c r="EO660" s="32"/>
      <c r="EP660" s="32"/>
      <c r="EQ660" s="32"/>
      <c r="ER660" s="32"/>
      <c r="ES660" s="32"/>
      <c r="ET660" s="32"/>
      <c r="EU660" s="32"/>
      <c r="EV660" s="32"/>
      <c r="EW660" s="32"/>
      <c r="EX660" s="32">
        <f t="shared" si="34"/>
        <v>0</v>
      </c>
      <c r="EY660" s="32"/>
      <c r="EZ660" s="32"/>
      <c r="FA660" s="32"/>
      <c r="FB660" s="32"/>
      <c r="FC660" s="32"/>
      <c r="FD660" s="32"/>
      <c r="FE660" s="32"/>
      <c r="FF660" s="32"/>
      <c r="FG660" s="32"/>
      <c r="FH660" s="32"/>
      <c r="FI660" s="32"/>
      <c r="FJ660" s="33"/>
    </row>
    <row r="661" spans="1:166" ht="24.2" customHeight="1" x14ac:dyDescent="0.2">
      <c r="A661" s="59" t="s">
        <v>265</v>
      </c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44"/>
      <c r="AL661" s="45"/>
      <c r="AM661" s="45"/>
      <c r="AN661" s="45"/>
      <c r="AO661" s="45"/>
      <c r="AP661" s="45"/>
      <c r="AQ661" s="45" t="s">
        <v>795</v>
      </c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32">
        <v>335700</v>
      </c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>
        <v>335700</v>
      </c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32"/>
      <c r="CT661" s="32"/>
      <c r="CU661" s="32"/>
      <c r="CV661" s="32"/>
      <c r="CW661" s="32"/>
      <c r="CX661" s="32"/>
      <c r="CY661" s="32"/>
      <c r="CZ661" s="32"/>
      <c r="DA661" s="32"/>
      <c r="DB661" s="32"/>
      <c r="DC661" s="32"/>
      <c r="DD661" s="32"/>
      <c r="DE661" s="32"/>
      <c r="DF661" s="32"/>
      <c r="DG661" s="32"/>
      <c r="DH661" s="32"/>
      <c r="DI661" s="32"/>
      <c r="DJ661" s="32"/>
      <c r="DK661" s="32"/>
      <c r="DL661" s="32"/>
      <c r="DM661" s="32"/>
      <c r="DN661" s="32"/>
      <c r="DO661" s="32"/>
      <c r="DP661" s="32"/>
      <c r="DQ661" s="32"/>
      <c r="DR661" s="32"/>
      <c r="DS661" s="32"/>
      <c r="DT661" s="32"/>
      <c r="DU661" s="32"/>
      <c r="DV661" s="32"/>
      <c r="DW661" s="32"/>
      <c r="DX661" s="32">
        <f t="shared" si="32"/>
        <v>0</v>
      </c>
      <c r="DY661" s="32"/>
      <c r="DZ661" s="32"/>
      <c r="EA661" s="32"/>
      <c r="EB661" s="32"/>
      <c r="EC661" s="32"/>
      <c r="ED661" s="32"/>
      <c r="EE661" s="32"/>
      <c r="EF661" s="32"/>
      <c r="EG661" s="32"/>
      <c r="EH661" s="32"/>
      <c r="EI661" s="32"/>
      <c r="EJ661" s="32"/>
      <c r="EK661" s="32">
        <f t="shared" si="33"/>
        <v>335700</v>
      </c>
      <c r="EL661" s="32"/>
      <c r="EM661" s="32"/>
      <c r="EN661" s="32"/>
      <c r="EO661" s="32"/>
      <c r="EP661" s="32"/>
      <c r="EQ661" s="32"/>
      <c r="ER661" s="32"/>
      <c r="ES661" s="32"/>
      <c r="ET661" s="32"/>
      <c r="EU661" s="32"/>
      <c r="EV661" s="32"/>
      <c r="EW661" s="32"/>
      <c r="EX661" s="32">
        <f t="shared" si="34"/>
        <v>335700</v>
      </c>
      <c r="EY661" s="32"/>
      <c r="EZ661" s="32"/>
      <c r="FA661" s="32"/>
      <c r="FB661" s="32"/>
      <c r="FC661" s="32"/>
      <c r="FD661" s="32"/>
      <c r="FE661" s="32"/>
      <c r="FF661" s="32"/>
      <c r="FG661" s="32"/>
      <c r="FH661" s="32"/>
      <c r="FI661" s="32"/>
      <c r="FJ661" s="33"/>
    </row>
    <row r="662" spans="1:166" ht="12.75" x14ac:dyDescent="0.2">
      <c r="A662" s="59" t="s">
        <v>271</v>
      </c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44"/>
      <c r="AL662" s="45"/>
      <c r="AM662" s="45"/>
      <c r="AN662" s="45"/>
      <c r="AO662" s="45"/>
      <c r="AP662" s="45"/>
      <c r="AQ662" s="45" t="s">
        <v>796</v>
      </c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32">
        <v>702050.33</v>
      </c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>
        <v>702050.33</v>
      </c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>
        <v>699976.07</v>
      </c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  <c r="CU662" s="32"/>
      <c r="CV662" s="32"/>
      <c r="CW662" s="32"/>
      <c r="CX662" s="32"/>
      <c r="CY662" s="32"/>
      <c r="CZ662" s="32"/>
      <c r="DA662" s="32"/>
      <c r="DB662" s="32"/>
      <c r="DC662" s="32"/>
      <c r="DD662" s="32"/>
      <c r="DE662" s="32"/>
      <c r="DF662" s="32"/>
      <c r="DG662" s="32"/>
      <c r="DH662" s="32"/>
      <c r="DI662" s="32"/>
      <c r="DJ662" s="32"/>
      <c r="DK662" s="32"/>
      <c r="DL662" s="32"/>
      <c r="DM662" s="32"/>
      <c r="DN662" s="32"/>
      <c r="DO662" s="32"/>
      <c r="DP662" s="32"/>
      <c r="DQ662" s="32"/>
      <c r="DR662" s="32"/>
      <c r="DS662" s="32"/>
      <c r="DT662" s="32"/>
      <c r="DU662" s="32"/>
      <c r="DV662" s="32"/>
      <c r="DW662" s="32"/>
      <c r="DX662" s="32">
        <f t="shared" si="32"/>
        <v>699976.07</v>
      </c>
      <c r="DY662" s="32"/>
      <c r="DZ662" s="32"/>
      <c r="EA662" s="32"/>
      <c r="EB662" s="32"/>
      <c r="EC662" s="32"/>
      <c r="ED662" s="32"/>
      <c r="EE662" s="32"/>
      <c r="EF662" s="32"/>
      <c r="EG662" s="32"/>
      <c r="EH662" s="32"/>
      <c r="EI662" s="32"/>
      <c r="EJ662" s="32"/>
      <c r="EK662" s="32">
        <f t="shared" si="33"/>
        <v>2074.2600000000093</v>
      </c>
      <c r="EL662" s="32"/>
      <c r="EM662" s="32"/>
      <c r="EN662" s="32"/>
      <c r="EO662" s="32"/>
      <c r="EP662" s="32"/>
      <c r="EQ662" s="32"/>
      <c r="ER662" s="32"/>
      <c r="ES662" s="32"/>
      <c r="ET662" s="32"/>
      <c r="EU662" s="32"/>
      <c r="EV662" s="32"/>
      <c r="EW662" s="32"/>
      <c r="EX662" s="32">
        <f t="shared" si="34"/>
        <v>2074.2600000000093</v>
      </c>
      <c r="EY662" s="32"/>
      <c r="EZ662" s="32"/>
      <c r="FA662" s="32"/>
      <c r="FB662" s="32"/>
      <c r="FC662" s="32"/>
      <c r="FD662" s="32"/>
      <c r="FE662" s="32"/>
      <c r="FF662" s="32"/>
      <c r="FG662" s="32"/>
      <c r="FH662" s="32"/>
      <c r="FI662" s="32"/>
      <c r="FJ662" s="33"/>
    </row>
    <row r="663" spans="1:166" ht="12.75" x14ac:dyDescent="0.2">
      <c r="A663" s="59" t="s">
        <v>243</v>
      </c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44"/>
      <c r="AL663" s="45"/>
      <c r="AM663" s="45"/>
      <c r="AN663" s="45"/>
      <c r="AO663" s="45"/>
      <c r="AP663" s="45"/>
      <c r="AQ663" s="45" t="s">
        <v>797</v>
      </c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32">
        <v>1677354.54</v>
      </c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>
        <v>1677354.54</v>
      </c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>
        <v>1472817.77</v>
      </c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  <c r="CU663" s="32"/>
      <c r="CV663" s="32"/>
      <c r="CW663" s="32"/>
      <c r="CX663" s="32"/>
      <c r="CY663" s="32"/>
      <c r="CZ663" s="32"/>
      <c r="DA663" s="32"/>
      <c r="DB663" s="32"/>
      <c r="DC663" s="32"/>
      <c r="DD663" s="32"/>
      <c r="DE663" s="32"/>
      <c r="DF663" s="32"/>
      <c r="DG663" s="32"/>
      <c r="DH663" s="32"/>
      <c r="DI663" s="32"/>
      <c r="DJ663" s="32"/>
      <c r="DK663" s="32"/>
      <c r="DL663" s="32"/>
      <c r="DM663" s="32"/>
      <c r="DN663" s="32"/>
      <c r="DO663" s="32"/>
      <c r="DP663" s="32"/>
      <c r="DQ663" s="32"/>
      <c r="DR663" s="32"/>
      <c r="DS663" s="32"/>
      <c r="DT663" s="32"/>
      <c r="DU663" s="32"/>
      <c r="DV663" s="32"/>
      <c r="DW663" s="32"/>
      <c r="DX663" s="32">
        <f t="shared" si="32"/>
        <v>1472817.77</v>
      </c>
      <c r="DY663" s="32"/>
      <c r="DZ663" s="32"/>
      <c r="EA663" s="32"/>
      <c r="EB663" s="32"/>
      <c r="EC663" s="32"/>
      <c r="ED663" s="32"/>
      <c r="EE663" s="32"/>
      <c r="EF663" s="32"/>
      <c r="EG663" s="32"/>
      <c r="EH663" s="32"/>
      <c r="EI663" s="32"/>
      <c r="EJ663" s="32"/>
      <c r="EK663" s="32">
        <f t="shared" si="33"/>
        <v>204536.77000000002</v>
      </c>
      <c r="EL663" s="32"/>
      <c r="EM663" s="32"/>
      <c r="EN663" s="32"/>
      <c r="EO663" s="32"/>
      <c r="EP663" s="32"/>
      <c r="EQ663" s="32"/>
      <c r="ER663" s="32"/>
      <c r="ES663" s="32"/>
      <c r="ET663" s="32"/>
      <c r="EU663" s="32"/>
      <c r="EV663" s="32"/>
      <c r="EW663" s="32"/>
      <c r="EX663" s="32">
        <f t="shared" si="34"/>
        <v>204536.77000000002</v>
      </c>
      <c r="EY663" s="32"/>
      <c r="EZ663" s="32"/>
      <c r="FA663" s="32"/>
      <c r="FB663" s="32"/>
      <c r="FC663" s="32"/>
      <c r="FD663" s="32"/>
      <c r="FE663" s="32"/>
      <c r="FF663" s="32"/>
      <c r="FG663" s="32"/>
      <c r="FH663" s="32"/>
      <c r="FI663" s="32"/>
      <c r="FJ663" s="33"/>
    </row>
    <row r="664" spans="1:166" ht="24.2" customHeight="1" x14ac:dyDescent="0.2">
      <c r="A664" s="59" t="s">
        <v>245</v>
      </c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44"/>
      <c r="AL664" s="45"/>
      <c r="AM664" s="45"/>
      <c r="AN664" s="45"/>
      <c r="AO664" s="45"/>
      <c r="AP664" s="45"/>
      <c r="AQ664" s="45" t="s">
        <v>798</v>
      </c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32">
        <v>6545.46</v>
      </c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>
        <v>6545.46</v>
      </c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>
        <v>6545.46</v>
      </c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  <c r="CV664" s="32"/>
      <c r="CW664" s="32"/>
      <c r="CX664" s="32"/>
      <c r="CY664" s="32"/>
      <c r="CZ664" s="32"/>
      <c r="DA664" s="32"/>
      <c r="DB664" s="32"/>
      <c r="DC664" s="32"/>
      <c r="DD664" s="32"/>
      <c r="DE664" s="32"/>
      <c r="DF664" s="32"/>
      <c r="DG664" s="32"/>
      <c r="DH664" s="32"/>
      <c r="DI664" s="32"/>
      <c r="DJ664" s="32"/>
      <c r="DK664" s="32"/>
      <c r="DL664" s="32"/>
      <c r="DM664" s="32"/>
      <c r="DN664" s="32"/>
      <c r="DO664" s="32"/>
      <c r="DP664" s="32"/>
      <c r="DQ664" s="32"/>
      <c r="DR664" s="32"/>
      <c r="DS664" s="32"/>
      <c r="DT664" s="32"/>
      <c r="DU664" s="32"/>
      <c r="DV664" s="32"/>
      <c r="DW664" s="32"/>
      <c r="DX664" s="32">
        <f t="shared" si="32"/>
        <v>6545.46</v>
      </c>
      <c r="DY664" s="32"/>
      <c r="DZ664" s="32"/>
      <c r="EA664" s="32"/>
      <c r="EB664" s="32"/>
      <c r="EC664" s="32"/>
      <c r="ED664" s="32"/>
      <c r="EE664" s="32"/>
      <c r="EF664" s="32"/>
      <c r="EG664" s="32"/>
      <c r="EH664" s="32"/>
      <c r="EI664" s="32"/>
      <c r="EJ664" s="32"/>
      <c r="EK664" s="32">
        <f t="shared" si="33"/>
        <v>0</v>
      </c>
      <c r="EL664" s="32"/>
      <c r="EM664" s="32"/>
      <c r="EN664" s="32"/>
      <c r="EO664" s="32"/>
      <c r="EP664" s="32"/>
      <c r="EQ664" s="32"/>
      <c r="ER664" s="32"/>
      <c r="ES664" s="32"/>
      <c r="ET664" s="32"/>
      <c r="EU664" s="32"/>
      <c r="EV664" s="32"/>
      <c r="EW664" s="32"/>
      <c r="EX664" s="32">
        <f t="shared" si="34"/>
        <v>0</v>
      </c>
      <c r="EY664" s="32"/>
      <c r="EZ664" s="32"/>
      <c r="FA664" s="32"/>
      <c r="FB664" s="32"/>
      <c r="FC664" s="32"/>
      <c r="FD664" s="32"/>
      <c r="FE664" s="32"/>
      <c r="FF664" s="32"/>
      <c r="FG664" s="32"/>
      <c r="FH664" s="32"/>
      <c r="FI664" s="32"/>
      <c r="FJ664" s="33"/>
    </row>
    <row r="665" spans="1:166" ht="24.2" customHeight="1" x14ac:dyDescent="0.2">
      <c r="A665" s="59" t="s">
        <v>251</v>
      </c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44"/>
      <c r="AL665" s="45"/>
      <c r="AM665" s="45"/>
      <c r="AN665" s="45"/>
      <c r="AO665" s="45"/>
      <c r="AP665" s="45"/>
      <c r="AQ665" s="45" t="s">
        <v>799</v>
      </c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32">
        <v>1200</v>
      </c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>
        <v>1200</v>
      </c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>
        <v>1200</v>
      </c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  <c r="CV665" s="32"/>
      <c r="CW665" s="32"/>
      <c r="CX665" s="32"/>
      <c r="CY665" s="32"/>
      <c r="CZ665" s="32"/>
      <c r="DA665" s="32"/>
      <c r="DB665" s="32"/>
      <c r="DC665" s="32"/>
      <c r="DD665" s="32"/>
      <c r="DE665" s="32"/>
      <c r="DF665" s="32"/>
      <c r="DG665" s="32"/>
      <c r="DH665" s="32"/>
      <c r="DI665" s="32"/>
      <c r="DJ665" s="32"/>
      <c r="DK665" s="32"/>
      <c r="DL665" s="32"/>
      <c r="DM665" s="32"/>
      <c r="DN665" s="32"/>
      <c r="DO665" s="32"/>
      <c r="DP665" s="32"/>
      <c r="DQ665" s="32"/>
      <c r="DR665" s="32"/>
      <c r="DS665" s="32"/>
      <c r="DT665" s="32"/>
      <c r="DU665" s="32"/>
      <c r="DV665" s="32"/>
      <c r="DW665" s="32"/>
      <c r="DX665" s="32">
        <f t="shared" si="32"/>
        <v>1200</v>
      </c>
      <c r="DY665" s="32"/>
      <c r="DZ665" s="32"/>
      <c r="EA665" s="32"/>
      <c r="EB665" s="32"/>
      <c r="EC665" s="32"/>
      <c r="ED665" s="32"/>
      <c r="EE665" s="32"/>
      <c r="EF665" s="32"/>
      <c r="EG665" s="32"/>
      <c r="EH665" s="32"/>
      <c r="EI665" s="32"/>
      <c r="EJ665" s="32"/>
      <c r="EK665" s="32">
        <f t="shared" si="33"/>
        <v>0</v>
      </c>
      <c r="EL665" s="32"/>
      <c r="EM665" s="32"/>
      <c r="EN665" s="32"/>
      <c r="EO665" s="32"/>
      <c r="EP665" s="32"/>
      <c r="EQ665" s="32"/>
      <c r="ER665" s="32"/>
      <c r="ES665" s="32"/>
      <c r="ET665" s="32"/>
      <c r="EU665" s="32"/>
      <c r="EV665" s="32"/>
      <c r="EW665" s="32"/>
      <c r="EX665" s="32">
        <f t="shared" si="34"/>
        <v>0</v>
      </c>
      <c r="EY665" s="32"/>
      <c r="EZ665" s="32"/>
      <c r="FA665" s="32"/>
      <c r="FB665" s="32"/>
      <c r="FC665" s="32"/>
      <c r="FD665" s="32"/>
      <c r="FE665" s="32"/>
      <c r="FF665" s="32"/>
      <c r="FG665" s="32"/>
      <c r="FH665" s="32"/>
      <c r="FI665" s="32"/>
      <c r="FJ665" s="33"/>
    </row>
    <row r="666" spans="1:166" ht="12.75" x14ac:dyDescent="0.2">
      <c r="A666" s="59" t="s">
        <v>253</v>
      </c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44"/>
      <c r="AL666" s="45"/>
      <c r="AM666" s="45"/>
      <c r="AN666" s="45"/>
      <c r="AO666" s="45"/>
      <c r="AP666" s="45"/>
      <c r="AQ666" s="45" t="s">
        <v>800</v>
      </c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32">
        <v>4250</v>
      </c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>
        <v>4250</v>
      </c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>
        <v>4250</v>
      </c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  <c r="CV666" s="32"/>
      <c r="CW666" s="32"/>
      <c r="CX666" s="32"/>
      <c r="CY666" s="32"/>
      <c r="CZ666" s="32"/>
      <c r="DA666" s="32"/>
      <c r="DB666" s="32"/>
      <c r="DC666" s="32"/>
      <c r="DD666" s="32"/>
      <c r="DE666" s="32"/>
      <c r="DF666" s="32"/>
      <c r="DG666" s="32"/>
      <c r="DH666" s="32"/>
      <c r="DI666" s="32"/>
      <c r="DJ666" s="32"/>
      <c r="DK666" s="32"/>
      <c r="DL666" s="32"/>
      <c r="DM666" s="32"/>
      <c r="DN666" s="32"/>
      <c r="DO666" s="32"/>
      <c r="DP666" s="32"/>
      <c r="DQ666" s="32"/>
      <c r="DR666" s="32"/>
      <c r="DS666" s="32"/>
      <c r="DT666" s="32"/>
      <c r="DU666" s="32"/>
      <c r="DV666" s="32"/>
      <c r="DW666" s="32"/>
      <c r="DX666" s="32">
        <f t="shared" si="32"/>
        <v>4250</v>
      </c>
      <c r="DY666" s="32"/>
      <c r="DZ666" s="32"/>
      <c r="EA666" s="32"/>
      <c r="EB666" s="32"/>
      <c r="EC666" s="32"/>
      <c r="ED666" s="32"/>
      <c r="EE666" s="32"/>
      <c r="EF666" s="32"/>
      <c r="EG666" s="32"/>
      <c r="EH666" s="32"/>
      <c r="EI666" s="32"/>
      <c r="EJ666" s="32"/>
      <c r="EK666" s="32">
        <f t="shared" si="33"/>
        <v>0</v>
      </c>
      <c r="EL666" s="32"/>
      <c r="EM666" s="32"/>
      <c r="EN666" s="32"/>
      <c r="EO666" s="32"/>
      <c r="EP666" s="32"/>
      <c r="EQ666" s="32"/>
      <c r="ER666" s="32"/>
      <c r="ES666" s="32"/>
      <c r="ET666" s="32"/>
      <c r="EU666" s="32"/>
      <c r="EV666" s="32"/>
      <c r="EW666" s="32"/>
      <c r="EX666" s="32">
        <f t="shared" si="34"/>
        <v>0</v>
      </c>
      <c r="EY666" s="32"/>
      <c r="EZ666" s="32"/>
      <c r="FA666" s="32"/>
      <c r="FB666" s="32"/>
      <c r="FC666" s="32"/>
      <c r="FD666" s="32"/>
      <c r="FE666" s="32"/>
      <c r="FF666" s="32"/>
      <c r="FG666" s="32"/>
      <c r="FH666" s="32"/>
      <c r="FI666" s="32"/>
      <c r="FJ666" s="33"/>
    </row>
    <row r="667" spans="1:166" ht="24.2" customHeight="1" x14ac:dyDescent="0.2">
      <c r="A667" s="59" t="s">
        <v>247</v>
      </c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44"/>
      <c r="AL667" s="45"/>
      <c r="AM667" s="45"/>
      <c r="AN667" s="45"/>
      <c r="AO667" s="45"/>
      <c r="AP667" s="45"/>
      <c r="AQ667" s="45" t="s">
        <v>801</v>
      </c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32">
        <v>508700</v>
      </c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>
        <v>508700</v>
      </c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>
        <v>415828</v>
      </c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  <c r="CU667" s="32"/>
      <c r="CV667" s="32"/>
      <c r="CW667" s="32"/>
      <c r="CX667" s="32"/>
      <c r="CY667" s="32"/>
      <c r="CZ667" s="32"/>
      <c r="DA667" s="32"/>
      <c r="DB667" s="32"/>
      <c r="DC667" s="32"/>
      <c r="DD667" s="32"/>
      <c r="DE667" s="32"/>
      <c r="DF667" s="32"/>
      <c r="DG667" s="32"/>
      <c r="DH667" s="32"/>
      <c r="DI667" s="32"/>
      <c r="DJ667" s="32"/>
      <c r="DK667" s="32"/>
      <c r="DL667" s="32"/>
      <c r="DM667" s="32"/>
      <c r="DN667" s="32"/>
      <c r="DO667" s="32"/>
      <c r="DP667" s="32"/>
      <c r="DQ667" s="32"/>
      <c r="DR667" s="32"/>
      <c r="DS667" s="32"/>
      <c r="DT667" s="32"/>
      <c r="DU667" s="32"/>
      <c r="DV667" s="32"/>
      <c r="DW667" s="32"/>
      <c r="DX667" s="32">
        <f t="shared" si="32"/>
        <v>415828</v>
      </c>
      <c r="DY667" s="32"/>
      <c r="DZ667" s="32"/>
      <c r="EA667" s="32"/>
      <c r="EB667" s="32"/>
      <c r="EC667" s="32"/>
      <c r="ED667" s="32"/>
      <c r="EE667" s="32"/>
      <c r="EF667" s="32"/>
      <c r="EG667" s="32"/>
      <c r="EH667" s="32"/>
      <c r="EI667" s="32"/>
      <c r="EJ667" s="32"/>
      <c r="EK667" s="32">
        <f t="shared" si="33"/>
        <v>92872</v>
      </c>
      <c r="EL667" s="32"/>
      <c r="EM667" s="32"/>
      <c r="EN667" s="32"/>
      <c r="EO667" s="32"/>
      <c r="EP667" s="32"/>
      <c r="EQ667" s="32"/>
      <c r="ER667" s="32"/>
      <c r="ES667" s="32"/>
      <c r="ET667" s="32"/>
      <c r="EU667" s="32"/>
      <c r="EV667" s="32"/>
      <c r="EW667" s="32"/>
      <c r="EX667" s="32">
        <f t="shared" si="34"/>
        <v>92872</v>
      </c>
      <c r="EY667" s="32"/>
      <c r="EZ667" s="32"/>
      <c r="FA667" s="32"/>
      <c r="FB667" s="32"/>
      <c r="FC667" s="32"/>
      <c r="FD667" s="32"/>
      <c r="FE667" s="32"/>
      <c r="FF667" s="32"/>
      <c r="FG667" s="32"/>
      <c r="FH667" s="32"/>
      <c r="FI667" s="32"/>
      <c r="FJ667" s="33"/>
    </row>
    <row r="668" spans="1:166" ht="24.2" customHeight="1" x14ac:dyDescent="0.2">
      <c r="A668" s="59" t="s">
        <v>260</v>
      </c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44"/>
      <c r="AL668" s="45"/>
      <c r="AM668" s="45"/>
      <c r="AN668" s="45"/>
      <c r="AO668" s="45"/>
      <c r="AP668" s="45"/>
      <c r="AQ668" s="45" t="s">
        <v>802</v>
      </c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32">
        <v>13200</v>
      </c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>
        <v>13200</v>
      </c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>
        <v>13200</v>
      </c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  <c r="CU668" s="32"/>
      <c r="CV668" s="32"/>
      <c r="CW668" s="32"/>
      <c r="CX668" s="32"/>
      <c r="CY668" s="32"/>
      <c r="CZ668" s="32"/>
      <c r="DA668" s="32"/>
      <c r="DB668" s="32"/>
      <c r="DC668" s="32"/>
      <c r="DD668" s="32"/>
      <c r="DE668" s="32"/>
      <c r="DF668" s="32"/>
      <c r="DG668" s="32"/>
      <c r="DH668" s="32"/>
      <c r="DI668" s="32"/>
      <c r="DJ668" s="32"/>
      <c r="DK668" s="32"/>
      <c r="DL668" s="32"/>
      <c r="DM668" s="32"/>
      <c r="DN668" s="32"/>
      <c r="DO668" s="32"/>
      <c r="DP668" s="32"/>
      <c r="DQ668" s="32"/>
      <c r="DR668" s="32"/>
      <c r="DS668" s="32"/>
      <c r="DT668" s="32"/>
      <c r="DU668" s="32"/>
      <c r="DV668" s="32"/>
      <c r="DW668" s="32"/>
      <c r="DX668" s="32">
        <f t="shared" si="32"/>
        <v>13200</v>
      </c>
      <c r="DY668" s="32"/>
      <c r="DZ668" s="32"/>
      <c r="EA668" s="32"/>
      <c r="EB668" s="32"/>
      <c r="EC668" s="32"/>
      <c r="ED668" s="32"/>
      <c r="EE668" s="32"/>
      <c r="EF668" s="32"/>
      <c r="EG668" s="32"/>
      <c r="EH668" s="32"/>
      <c r="EI668" s="32"/>
      <c r="EJ668" s="32"/>
      <c r="EK668" s="32">
        <f t="shared" si="33"/>
        <v>0</v>
      </c>
      <c r="EL668" s="32"/>
      <c r="EM668" s="32"/>
      <c r="EN668" s="32"/>
      <c r="EO668" s="32"/>
      <c r="EP668" s="32"/>
      <c r="EQ668" s="32"/>
      <c r="ER668" s="32"/>
      <c r="ES668" s="32"/>
      <c r="ET668" s="32"/>
      <c r="EU668" s="32"/>
      <c r="EV668" s="32"/>
      <c r="EW668" s="32"/>
      <c r="EX668" s="32">
        <f t="shared" si="34"/>
        <v>0</v>
      </c>
      <c r="EY668" s="32"/>
      <c r="EZ668" s="32"/>
      <c r="FA668" s="32"/>
      <c r="FB668" s="32"/>
      <c r="FC668" s="32"/>
      <c r="FD668" s="32"/>
      <c r="FE668" s="32"/>
      <c r="FF668" s="32"/>
      <c r="FG668" s="32"/>
      <c r="FH668" s="32"/>
      <c r="FI668" s="32"/>
      <c r="FJ668" s="33"/>
    </row>
    <row r="669" spans="1:166" ht="12.75" x14ac:dyDescent="0.2">
      <c r="A669" s="59" t="s">
        <v>263</v>
      </c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44"/>
      <c r="AL669" s="45"/>
      <c r="AM669" s="45"/>
      <c r="AN669" s="45"/>
      <c r="AO669" s="45"/>
      <c r="AP669" s="45"/>
      <c r="AQ669" s="45" t="s">
        <v>803</v>
      </c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32">
        <v>4156.34</v>
      </c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>
        <v>4156.34</v>
      </c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>
        <v>4156.34</v>
      </c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  <c r="CU669" s="32"/>
      <c r="CV669" s="32"/>
      <c r="CW669" s="32"/>
      <c r="CX669" s="32"/>
      <c r="CY669" s="32"/>
      <c r="CZ669" s="32"/>
      <c r="DA669" s="32"/>
      <c r="DB669" s="32"/>
      <c r="DC669" s="32"/>
      <c r="DD669" s="32"/>
      <c r="DE669" s="32"/>
      <c r="DF669" s="32"/>
      <c r="DG669" s="32"/>
      <c r="DH669" s="32"/>
      <c r="DI669" s="32"/>
      <c r="DJ669" s="32"/>
      <c r="DK669" s="32"/>
      <c r="DL669" s="32"/>
      <c r="DM669" s="32"/>
      <c r="DN669" s="32"/>
      <c r="DO669" s="32"/>
      <c r="DP669" s="32"/>
      <c r="DQ669" s="32"/>
      <c r="DR669" s="32"/>
      <c r="DS669" s="32"/>
      <c r="DT669" s="32"/>
      <c r="DU669" s="32"/>
      <c r="DV669" s="32"/>
      <c r="DW669" s="32"/>
      <c r="DX669" s="32">
        <f t="shared" si="32"/>
        <v>4156.34</v>
      </c>
      <c r="DY669" s="32"/>
      <c r="DZ669" s="32"/>
      <c r="EA669" s="32"/>
      <c r="EB669" s="32"/>
      <c r="EC669" s="32"/>
      <c r="ED669" s="32"/>
      <c r="EE669" s="32"/>
      <c r="EF669" s="32"/>
      <c r="EG669" s="32"/>
      <c r="EH669" s="32"/>
      <c r="EI669" s="32"/>
      <c r="EJ669" s="32"/>
      <c r="EK669" s="32">
        <f t="shared" si="33"/>
        <v>0</v>
      </c>
      <c r="EL669" s="32"/>
      <c r="EM669" s="32"/>
      <c r="EN669" s="32"/>
      <c r="EO669" s="32"/>
      <c r="EP669" s="32"/>
      <c r="EQ669" s="32"/>
      <c r="ER669" s="32"/>
      <c r="ES669" s="32"/>
      <c r="ET669" s="32"/>
      <c r="EU669" s="32"/>
      <c r="EV669" s="32"/>
      <c r="EW669" s="32"/>
      <c r="EX669" s="32">
        <f t="shared" si="34"/>
        <v>0</v>
      </c>
      <c r="EY669" s="32"/>
      <c r="EZ669" s="32"/>
      <c r="FA669" s="32"/>
      <c r="FB669" s="32"/>
      <c r="FC669" s="32"/>
      <c r="FD669" s="32"/>
      <c r="FE669" s="32"/>
      <c r="FF669" s="32"/>
      <c r="FG669" s="32"/>
      <c r="FH669" s="32"/>
      <c r="FI669" s="32"/>
      <c r="FJ669" s="33"/>
    </row>
    <row r="670" spans="1:166" ht="24.2" customHeight="1" x14ac:dyDescent="0.2">
      <c r="A670" s="59" t="s">
        <v>267</v>
      </c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44"/>
      <c r="AL670" s="45"/>
      <c r="AM670" s="45"/>
      <c r="AN670" s="45"/>
      <c r="AO670" s="45"/>
      <c r="AP670" s="45"/>
      <c r="AQ670" s="45" t="s">
        <v>804</v>
      </c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32">
        <v>200000</v>
      </c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>
        <v>200000</v>
      </c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>
        <v>111235.48</v>
      </c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  <c r="CU670" s="32"/>
      <c r="CV670" s="32"/>
      <c r="CW670" s="32"/>
      <c r="CX670" s="32"/>
      <c r="CY670" s="32"/>
      <c r="CZ670" s="32"/>
      <c r="DA670" s="32"/>
      <c r="DB670" s="32"/>
      <c r="DC670" s="32"/>
      <c r="DD670" s="32"/>
      <c r="DE670" s="32"/>
      <c r="DF670" s="32"/>
      <c r="DG670" s="32"/>
      <c r="DH670" s="32"/>
      <c r="DI670" s="32"/>
      <c r="DJ670" s="32"/>
      <c r="DK670" s="32"/>
      <c r="DL670" s="32"/>
      <c r="DM670" s="32"/>
      <c r="DN670" s="32"/>
      <c r="DO670" s="32"/>
      <c r="DP670" s="32"/>
      <c r="DQ670" s="32"/>
      <c r="DR670" s="32"/>
      <c r="DS670" s="32"/>
      <c r="DT670" s="32"/>
      <c r="DU670" s="32"/>
      <c r="DV670" s="32"/>
      <c r="DW670" s="32"/>
      <c r="DX670" s="32">
        <f t="shared" si="32"/>
        <v>111235.48</v>
      </c>
      <c r="DY670" s="32"/>
      <c r="DZ670" s="32"/>
      <c r="EA670" s="32"/>
      <c r="EB670" s="32"/>
      <c r="EC670" s="32"/>
      <c r="ED670" s="32"/>
      <c r="EE670" s="32"/>
      <c r="EF670" s="32"/>
      <c r="EG670" s="32"/>
      <c r="EH670" s="32"/>
      <c r="EI670" s="32"/>
      <c r="EJ670" s="32"/>
      <c r="EK670" s="32">
        <f t="shared" si="33"/>
        <v>88764.52</v>
      </c>
      <c r="EL670" s="32"/>
      <c r="EM670" s="32"/>
      <c r="EN670" s="32"/>
      <c r="EO670" s="32"/>
      <c r="EP670" s="32"/>
      <c r="EQ670" s="32"/>
      <c r="ER670" s="32"/>
      <c r="ES670" s="32"/>
      <c r="ET670" s="32"/>
      <c r="EU670" s="32"/>
      <c r="EV670" s="32"/>
      <c r="EW670" s="32"/>
      <c r="EX670" s="32">
        <f t="shared" si="34"/>
        <v>88764.52</v>
      </c>
      <c r="EY670" s="32"/>
      <c r="EZ670" s="32"/>
      <c r="FA670" s="32"/>
      <c r="FB670" s="32"/>
      <c r="FC670" s="32"/>
      <c r="FD670" s="32"/>
      <c r="FE670" s="32"/>
      <c r="FF670" s="32"/>
      <c r="FG670" s="32"/>
      <c r="FH670" s="32"/>
      <c r="FI670" s="32"/>
      <c r="FJ670" s="33"/>
    </row>
    <row r="671" spans="1:166" ht="24.2" customHeight="1" x14ac:dyDescent="0.2">
      <c r="A671" s="59" t="s">
        <v>269</v>
      </c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44"/>
      <c r="AL671" s="45"/>
      <c r="AM671" s="45"/>
      <c r="AN671" s="45"/>
      <c r="AO671" s="45"/>
      <c r="AP671" s="45"/>
      <c r="AQ671" s="45" t="s">
        <v>805</v>
      </c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32">
        <v>27653.66</v>
      </c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>
        <v>27653.66</v>
      </c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>
        <v>27653.66</v>
      </c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  <c r="CV671" s="32"/>
      <c r="CW671" s="32"/>
      <c r="CX671" s="32"/>
      <c r="CY671" s="32"/>
      <c r="CZ671" s="32"/>
      <c r="DA671" s="32"/>
      <c r="DB671" s="32"/>
      <c r="DC671" s="32"/>
      <c r="DD671" s="32"/>
      <c r="DE671" s="32"/>
      <c r="DF671" s="32"/>
      <c r="DG671" s="32"/>
      <c r="DH671" s="32"/>
      <c r="DI671" s="32"/>
      <c r="DJ671" s="32"/>
      <c r="DK671" s="32"/>
      <c r="DL671" s="32"/>
      <c r="DM671" s="32"/>
      <c r="DN671" s="32"/>
      <c r="DO671" s="32"/>
      <c r="DP671" s="32"/>
      <c r="DQ671" s="32"/>
      <c r="DR671" s="32"/>
      <c r="DS671" s="32"/>
      <c r="DT671" s="32"/>
      <c r="DU671" s="32"/>
      <c r="DV671" s="32"/>
      <c r="DW671" s="32"/>
      <c r="DX671" s="32">
        <f t="shared" si="32"/>
        <v>27653.66</v>
      </c>
      <c r="DY671" s="32"/>
      <c r="DZ671" s="32"/>
      <c r="EA671" s="32"/>
      <c r="EB671" s="32"/>
      <c r="EC671" s="32"/>
      <c r="ED671" s="32"/>
      <c r="EE671" s="32"/>
      <c r="EF671" s="32"/>
      <c r="EG671" s="32"/>
      <c r="EH671" s="32"/>
      <c r="EI671" s="32"/>
      <c r="EJ671" s="32"/>
      <c r="EK671" s="32">
        <f t="shared" si="33"/>
        <v>0</v>
      </c>
      <c r="EL671" s="32"/>
      <c r="EM671" s="32"/>
      <c r="EN671" s="32"/>
      <c r="EO671" s="32"/>
      <c r="EP671" s="32"/>
      <c r="EQ671" s="32"/>
      <c r="ER671" s="32"/>
      <c r="ES671" s="32"/>
      <c r="ET671" s="32"/>
      <c r="EU671" s="32"/>
      <c r="EV671" s="32"/>
      <c r="EW671" s="32"/>
      <c r="EX671" s="32">
        <f t="shared" si="34"/>
        <v>0</v>
      </c>
      <c r="EY671" s="32"/>
      <c r="EZ671" s="32"/>
      <c r="FA671" s="32"/>
      <c r="FB671" s="32"/>
      <c r="FC671" s="32"/>
      <c r="FD671" s="32"/>
      <c r="FE671" s="32"/>
      <c r="FF671" s="32"/>
      <c r="FG671" s="32"/>
      <c r="FH671" s="32"/>
      <c r="FI671" s="32"/>
      <c r="FJ671" s="33"/>
    </row>
    <row r="672" spans="1:166" ht="12.75" x14ac:dyDescent="0.2">
      <c r="A672" s="59" t="s">
        <v>271</v>
      </c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44"/>
      <c r="AL672" s="45"/>
      <c r="AM672" s="45"/>
      <c r="AN672" s="45"/>
      <c r="AO672" s="45"/>
      <c r="AP672" s="45"/>
      <c r="AQ672" s="45" t="s">
        <v>806</v>
      </c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32">
        <v>3940</v>
      </c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>
        <v>3940</v>
      </c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>
        <v>1940</v>
      </c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  <c r="CU672" s="32"/>
      <c r="CV672" s="32"/>
      <c r="CW672" s="32"/>
      <c r="CX672" s="32"/>
      <c r="CY672" s="32"/>
      <c r="CZ672" s="32"/>
      <c r="DA672" s="32"/>
      <c r="DB672" s="32"/>
      <c r="DC672" s="32"/>
      <c r="DD672" s="32"/>
      <c r="DE672" s="32"/>
      <c r="DF672" s="32"/>
      <c r="DG672" s="32"/>
      <c r="DH672" s="32"/>
      <c r="DI672" s="32"/>
      <c r="DJ672" s="32"/>
      <c r="DK672" s="32"/>
      <c r="DL672" s="32"/>
      <c r="DM672" s="32"/>
      <c r="DN672" s="32"/>
      <c r="DO672" s="32"/>
      <c r="DP672" s="32"/>
      <c r="DQ672" s="32"/>
      <c r="DR672" s="32"/>
      <c r="DS672" s="32"/>
      <c r="DT672" s="32"/>
      <c r="DU672" s="32"/>
      <c r="DV672" s="32"/>
      <c r="DW672" s="32"/>
      <c r="DX672" s="32">
        <f t="shared" si="32"/>
        <v>1940</v>
      </c>
      <c r="DY672" s="32"/>
      <c r="DZ672" s="32"/>
      <c r="EA672" s="32"/>
      <c r="EB672" s="32"/>
      <c r="EC672" s="32"/>
      <c r="ED672" s="32"/>
      <c r="EE672" s="32"/>
      <c r="EF672" s="32"/>
      <c r="EG672" s="32"/>
      <c r="EH672" s="32"/>
      <c r="EI672" s="32"/>
      <c r="EJ672" s="32"/>
      <c r="EK672" s="32">
        <f t="shared" si="33"/>
        <v>2000</v>
      </c>
      <c r="EL672" s="32"/>
      <c r="EM672" s="32"/>
      <c r="EN672" s="32"/>
      <c r="EO672" s="32"/>
      <c r="EP672" s="32"/>
      <c r="EQ672" s="32"/>
      <c r="ER672" s="32"/>
      <c r="ES672" s="32"/>
      <c r="ET672" s="32"/>
      <c r="EU672" s="32"/>
      <c r="EV672" s="32"/>
      <c r="EW672" s="32"/>
      <c r="EX672" s="32">
        <f t="shared" si="34"/>
        <v>2000</v>
      </c>
      <c r="EY672" s="32"/>
      <c r="EZ672" s="32"/>
      <c r="FA672" s="32"/>
      <c r="FB672" s="32"/>
      <c r="FC672" s="32"/>
      <c r="FD672" s="32"/>
      <c r="FE672" s="32"/>
      <c r="FF672" s="32"/>
      <c r="FG672" s="32"/>
      <c r="FH672" s="32"/>
      <c r="FI672" s="32"/>
      <c r="FJ672" s="33"/>
    </row>
    <row r="673" spans="1:166" ht="12.75" x14ac:dyDescent="0.2">
      <c r="A673" s="59" t="s">
        <v>253</v>
      </c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44"/>
      <c r="AL673" s="45"/>
      <c r="AM673" s="45"/>
      <c r="AN673" s="45"/>
      <c r="AO673" s="45"/>
      <c r="AP673" s="45"/>
      <c r="AQ673" s="45" t="s">
        <v>807</v>
      </c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32">
        <v>543900</v>
      </c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>
        <v>543900</v>
      </c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>
        <v>250000</v>
      </c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  <c r="CU673" s="32"/>
      <c r="CV673" s="32"/>
      <c r="CW673" s="32"/>
      <c r="CX673" s="32"/>
      <c r="CY673" s="32"/>
      <c r="CZ673" s="32"/>
      <c r="DA673" s="32"/>
      <c r="DB673" s="32"/>
      <c r="DC673" s="32"/>
      <c r="DD673" s="32"/>
      <c r="DE673" s="32"/>
      <c r="DF673" s="32"/>
      <c r="DG673" s="32"/>
      <c r="DH673" s="32"/>
      <c r="DI673" s="32"/>
      <c r="DJ673" s="32"/>
      <c r="DK673" s="32"/>
      <c r="DL673" s="32"/>
      <c r="DM673" s="32"/>
      <c r="DN673" s="32"/>
      <c r="DO673" s="32"/>
      <c r="DP673" s="32"/>
      <c r="DQ673" s="32"/>
      <c r="DR673" s="32"/>
      <c r="DS673" s="32"/>
      <c r="DT673" s="32"/>
      <c r="DU673" s="32"/>
      <c r="DV673" s="32"/>
      <c r="DW673" s="32"/>
      <c r="DX673" s="32">
        <f t="shared" si="32"/>
        <v>250000</v>
      </c>
      <c r="DY673" s="32"/>
      <c r="DZ673" s="32"/>
      <c r="EA673" s="32"/>
      <c r="EB673" s="32"/>
      <c r="EC673" s="32"/>
      <c r="ED673" s="32"/>
      <c r="EE673" s="32"/>
      <c r="EF673" s="32"/>
      <c r="EG673" s="32"/>
      <c r="EH673" s="32"/>
      <c r="EI673" s="32"/>
      <c r="EJ673" s="32"/>
      <c r="EK673" s="32">
        <f t="shared" si="33"/>
        <v>293900</v>
      </c>
      <c r="EL673" s="32"/>
      <c r="EM673" s="32"/>
      <c r="EN673" s="32"/>
      <c r="EO673" s="32"/>
      <c r="EP673" s="32"/>
      <c r="EQ673" s="32"/>
      <c r="ER673" s="32"/>
      <c r="ES673" s="32"/>
      <c r="ET673" s="32"/>
      <c r="EU673" s="32"/>
      <c r="EV673" s="32"/>
      <c r="EW673" s="32"/>
      <c r="EX673" s="32">
        <f t="shared" si="34"/>
        <v>293900</v>
      </c>
      <c r="EY673" s="32"/>
      <c r="EZ673" s="32"/>
      <c r="FA673" s="32"/>
      <c r="FB673" s="32"/>
      <c r="FC673" s="32"/>
      <c r="FD673" s="32"/>
      <c r="FE673" s="32"/>
      <c r="FF673" s="32"/>
      <c r="FG673" s="32"/>
      <c r="FH673" s="32"/>
      <c r="FI673" s="32"/>
      <c r="FJ673" s="33"/>
    </row>
    <row r="674" spans="1:166" ht="24.2" customHeight="1" x14ac:dyDescent="0.2">
      <c r="A674" s="59" t="s">
        <v>808</v>
      </c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44"/>
      <c r="AL674" s="45"/>
      <c r="AM674" s="45"/>
      <c r="AN674" s="45"/>
      <c r="AO674" s="45"/>
      <c r="AP674" s="45"/>
      <c r="AQ674" s="45" t="s">
        <v>809</v>
      </c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32">
        <v>514500</v>
      </c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>
        <v>514500</v>
      </c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>
        <v>464577.41</v>
      </c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  <c r="CU674" s="32"/>
      <c r="CV674" s="32"/>
      <c r="CW674" s="32"/>
      <c r="CX674" s="32"/>
      <c r="CY674" s="32"/>
      <c r="CZ674" s="32"/>
      <c r="DA674" s="32"/>
      <c r="DB674" s="32"/>
      <c r="DC674" s="32"/>
      <c r="DD674" s="32"/>
      <c r="DE674" s="32"/>
      <c r="DF674" s="32"/>
      <c r="DG674" s="32"/>
      <c r="DH674" s="32"/>
      <c r="DI674" s="32"/>
      <c r="DJ674" s="32"/>
      <c r="DK674" s="32"/>
      <c r="DL674" s="32"/>
      <c r="DM674" s="32"/>
      <c r="DN674" s="32"/>
      <c r="DO674" s="32"/>
      <c r="DP674" s="32"/>
      <c r="DQ674" s="32"/>
      <c r="DR674" s="32"/>
      <c r="DS674" s="32"/>
      <c r="DT674" s="32"/>
      <c r="DU674" s="32"/>
      <c r="DV674" s="32"/>
      <c r="DW674" s="32"/>
      <c r="DX674" s="32">
        <f t="shared" si="32"/>
        <v>464577.41</v>
      </c>
      <c r="DY674" s="32"/>
      <c r="DZ674" s="32"/>
      <c r="EA674" s="32"/>
      <c r="EB674" s="32"/>
      <c r="EC674" s="32"/>
      <c r="ED674" s="32"/>
      <c r="EE674" s="32"/>
      <c r="EF674" s="32"/>
      <c r="EG674" s="32"/>
      <c r="EH674" s="32"/>
      <c r="EI674" s="32"/>
      <c r="EJ674" s="32"/>
      <c r="EK674" s="32">
        <f t="shared" si="33"/>
        <v>49922.590000000026</v>
      </c>
      <c r="EL674" s="32"/>
      <c r="EM674" s="32"/>
      <c r="EN674" s="32"/>
      <c r="EO674" s="32"/>
      <c r="EP674" s="32"/>
      <c r="EQ674" s="32"/>
      <c r="ER674" s="32"/>
      <c r="ES674" s="32"/>
      <c r="ET674" s="32"/>
      <c r="EU674" s="32"/>
      <c r="EV674" s="32"/>
      <c r="EW674" s="32"/>
      <c r="EX674" s="32">
        <f t="shared" si="34"/>
        <v>49922.590000000026</v>
      </c>
      <c r="EY674" s="32"/>
      <c r="EZ674" s="32"/>
      <c r="FA674" s="32"/>
      <c r="FB674" s="32"/>
      <c r="FC674" s="32"/>
      <c r="FD674" s="32"/>
      <c r="FE674" s="32"/>
      <c r="FF674" s="32"/>
      <c r="FG674" s="32"/>
      <c r="FH674" s="32"/>
      <c r="FI674" s="32"/>
      <c r="FJ674" s="33"/>
    </row>
    <row r="675" spans="1:166" ht="60.75" customHeight="1" x14ac:dyDescent="0.2">
      <c r="A675" s="59" t="s">
        <v>422</v>
      </c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44"/>
      <c r="AL675" s="45"/>
      <c r="AM675" s="45"/>
      <c r="AN675" s="45"/>
      <c r="AO675" s="45"/>
      <c r="AP675" s="45"/>
      <c r="AQ675" s="45" t="s">
        <v>810</v>
      </c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32">
        <v>431400</v>
      </c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>
        <v>431400</v>
      </c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>
        <v>4917</v>
      </c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  <c r="CV675" s="32"/>
      <c r="CW675" s="32"/>
      <c r="CX675" s="32"/>
      <c r="CY675" s="32"/>
      <c r="CZ675" s="32"/>
      <c r="DA675" s="32"/>
      <c r="DB675" s="32"/>
      <c r="DC675" s="32"/>
      <c r="DD675" s="32"/>
      <c r="DE675" s="32"/>
      <c r="DF675" s="32"/>
      <c r="DG675" s="32"/>
      <c r="DH675" s="32"/>
      <c r="DI675" s="32"/>
      <c r="DJ675" s="32"/>
      <c r="DK675" s="32"/>
      <c r="DL675" s="32"/>
      <c r="DM675" s="32"/>
      <c r="DN675" s="32"/>
      <c r="DO675" s="32"/>
      <c r="DP675" s="32"/>
      <c r="DQ675" s="32"/>
      <c r="DR675" s="32"/>
      <c r="DS675" s="32"/>
      <c r="DT675" s="32"/>
      <c r="DU675" s="32"/>
      <c r="DV675" s="32"/>
      <c r="DW675" s="32"/>
      <c r="DX675" s="32">
        <f t="shared" si="32"/>
        <v>4917</v>
      </c>
      <c r="DY675" s="32"/>
      <c r="DZ675" s="32"/>
      <c r="EA675" s="32"/>
      <c r="EB675" s="32"/>
      <c r="EC675" s="32"/>
      <c r="ED675" s="32"/>
      <c r="EE675" s="32"/>
      <c r="EF675" s="32"/>
      <c r="EG675" s="32"/>
      <c r="EH675" s="32"/>
      <c r="EI675" s="32"/>
      <c r="EJ675" s="32"/>
      <c r="EK675" s="32">
        <f t="shared" si="33"/>
        <v>426483</v>
      </c>
      <c r="EL675" s="32"/>
      <c r="EM675" s="32"/>
      <c r="EN675" s="32"/>
      <c r="EO675" s="32"/>
      <c r="EP675" s="32"/>
      <c r="EQ675" s="32"/>
      <c r="ER675" s="32"/>
      <c r="ES675" s="32"/>
      <c r="ET675" s="32"/>
      <c r="EU675" s="32"/>
      <c r="EV675" s="32"/>
      <c r="EW675" s="32"/>
      <c r="EX675" s="32">
        <f t="shared" si="34"/>
        <v>426483</v>
      </c>
      <c r="EY675" s="32"/>
      <c r="EZ675" s="32"/>
      <c r="FA675" s="32"/>
      <c r="FB675" s="32"/>
      <c r="FC675" s="32"/>
      <c r="FD675" s="32"/>
      <c r="FE675" s="32"/>
      <c r="FF675" s="32"/>
      <c r="FG675" s="32"/>
      <c r="FH675" s="32"/>
      <c r="FI675" s="32"/>
      <c r="FJ675" s="33"/>
    </row>
    <row r="676" spans="1:166" ht="24.2" customHeight="1" x14ac:dyDescent="0.2">
      <c r="A676" s="59" t="s">
        <v>808</v>
      </c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44"/>
      <c r="AL676" s="45"/>
      <c r="AM676" s="45"/>
      <c r="AN676" s="45"/>
      <c r="AO676" s="45"/>
      <c r="AP676" s="45"/>
      <c r="AQ676" s="45" t="s">
        <v>811</v>
      </c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32">
        <v>4059594</v>
      </c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>
        <v>4059594</v>
      </c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>
        <v>4059594</v>
      </c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  <c r="DA676" s="32"/>
      <c r="DB676" s="32"/>
      <c r="DC676" s="32"/>
      <c r="DD676" s="32"/>
      <c r="DE676" s="32"/>
      <c r="DF676" s="32"/>
      <c r="DG676" s="32"/>
      <c r="DH676" s="32"/>
      <c r="DI676" s="32"/>
      <c r="DJ676" s="32"/>
      <c r="DK676" s="32"/>
      <c r="DL676" s="32"/>
      <c r="DM676" s="32"/>
      <c r="DN676" s="32"/>
      <c r="DO676" s="32"/>
      <c r="DP676" s="32"/>
      <c r="DQ676" s="32"/>
      <c r="DR676" s="32"/>
      <c r="DS676" s="32"/>
      <c r="DT676" s="32"/>
      <c r="DU676" s="32"/>
      <c r="DV676" s="32"/>
      <c r="DW676" s="32"/>
      <c r="DX676" s="32">
        <f t="shared" si="32"/>
        <v>4059594</v>
      </c>
      <c r="DY676" s="32"/>
      <c r="DZ676" s="32"/>
      <c r="EA676" s="32"/>
      <c r="EB676" s="32"/>
      <c r="EC676" s="32"/>
      <c r="ED676" s="32"/>
      <c r="EE676" s="32"/>
      <c r="EF676" s="32"/>
      <c r="EG676" s="32"/>
      <c r="EH676" s="32"/>
      <c r="EI676" s="32"/>
      <c r="EJ676" s="32"/>
      <c r="EK676" s="32">
        <f t="shared" si="33"/>
        <v>0</v>
      </c>
      <c r="EL676" s="32"/>
      <c r="EM676" s="32"/>
      <c r="EN676" s="32"/>
      <c r="EO676" s="32"/>
      <c r="EP676" s="32"/>
      <c r="EQ676" s="32"/>
      <c r="ER676" s="32"/>
      <c r="ES676" s="32"/>
      <c r="ET676" s="32"/>
      <c r="EU676" s="32"/>
      <c r="EV676" s="32"/>
      <c r="EW676" s="32"/>
      <c r="EX676" s="32">
        <f t="shared" si="34"/>
        <v>0</v>
      </c>
      <c r="EY676" s="32"/>
      <c r="EZ676" s="32"/>
      <c r="FA676" s="32"/>
      <c r="FB676" s="32"/>
      <c r="FC676" s="32"/>
      <c r="FD676" s="32"/>
      <c r="FE676" s="32"/>
      <c r="FF676" s="32"/>
      <c r="FG676" s="32"/>
      <c r="FH676" s="32"/>
      <c r="FI676" s="32"/>
      <c r="FJ676" s="33"/>
    </row>
    <row r="677" spans="1:166" ht="24.2" customHeight="1" x14ac:dyDescent="0.2">
      <c r="A677" s="59" t="s">
        <v>808</v>
      </c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60"/>
      <c r="AK677" s="44"/>
      <c r="AL677" s="45"/>
      <c r="AM677" s="45"/>
      <c r="AN677" s="45"/>
      <c r="AO677" s="45"/>
      <c r="AP677" s="45"/>
      <c r="AQ677" s="45" t="s">
        <v>812</v>
      </c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32">
        <v>3494700</v>
      </c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>
        <v>3494700</v>
      </c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>
        <v>2648701</v>
      </c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  <c r="CV677" s="32"/>
      <c r="CW677" s="32"/>
      <c r="CX677" s="32"/>
      <c r="CY677" s="32"/>
      <c r="CZ677" s="32"/>
      <c r="DA677" s="32"/>
      <c r="DB677" s="32"/>
      <c r="DC677" s="32"/>
      <c r="DD677" s="32"/>
      <c r="DE677" s="32"/>
      <c r="DF677" s="32"/>
      <c r="DG677" s="32"/>
      <c r="DH677" s="32"/>
      <c r="DI677" s="32"/>
      <c r="DJ677" s="32"/>
      <c r="DK677" s="32"/>
      <c r="DL677" s="32"/>
      <c r="DM677" s="32"/>
      <c r="DN677" s="32"/>
      <c r="DO677" s="32"/>
      <c r="DP677" s="32"/>
      <c r="DQ677" s="32"/>
      <c r="DR677" s="32"/>
      <c r="DS677" s="32"/>
      <c r="DT677" s="32"/>
      <c r="DU677" s="32"/>
      <c r="DV677" s="32"/>
      <c r="DW677" s="32"/>
      <c r="DX677" s="32">
        <f t="shared" si="32"/>
        <v>2648701</v>
      </c>
      <c r="DY677" s="32"/>
      <c r="DZ677" s="32"/>
      <c r="EA677" s="32"/>
      <c r="EB677" s="32"/>
      <c r="EC677" s="32"/>
      <c r="ED677" s="32"/>
      <c r="EE677" s="32"/>
      <c r="EF677" s="32"/>
      <c r="EG677" s="32"/>
      <c r="EH677" s="32"/>
      <c r="EI677" s="32"/>
      <c r="EJ677" s="32"/>
      <c r="EK677" s="32">
        <f t="shared" si="33"/>
        <v>845999</v>
      </c>
      <c r="EL677" s="32"/>
      <c r="EM677" s="32"/>
      <c r="EN677" s="32"/>
      <c r="EO677" s="32"/>
      <c r="EP677" s="32"/>
      <c r="EQ677" s="32"/>
      <c r="ER677" s="32"/>
      <c r="ES677" s="32"/>
      <c r="ET677" s="32"/>
      <c r="EU677" s="32"/>
      <c r="EV677" s="32"/>
      <c r="EW677" s="32"/>
      <c r="EX677" s="32">
        <f t="shared" si="34"/>
        <v>845999</v>
      </c>
      <c r="EY677" s="32"/>
      <c r="EZ677" s="32"/>
      <c r="FA677" s="32"/>
      <c r="FB677" s="32"/>
      <c r="FC677" s="32"/>
      <c r="FD677" s="32"/>
      <c r="FE677" s="32"/>
      <c r="FF677" s="32"/>
      <c r="FG677" s="32"/>
      <c r="FH677" s="32"/>
      <c r="FI677" s="32"/>
      <c r="FJ677" s="33"/>
    </row>
    <row r="678" spans="1:166" ht="12.75" x14ac:dyDescent="0.2">
      <c r="A678" s="59" t="s">
        <v>253</v>
      </c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44"/>
      <c r="AL678" s="45"/>
      <c r="AM678" s="45"/>
      <c r="AN678" s="45"/>
      <c r="AO678" s="45"/>
      <c r="AP678" s="45"/>
      <c r="AQ678" s="45" t="s">
        <v>813</v>
      </c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32">
        <v>1895700</v>
      </c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>
        <v>1895700</v>
      </c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>
        <v>1366019.98</v>
      </c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  <c r="CU678" s="32"/>
      <c r="CV678" s="32"/>
      <c r="CW678" s="32"/>
      <c r="CX678" s="32"/>
      <c r="CY678" s="32"/>
      <c r="CZ678" s="32"/>
      <c r="DA678" s="32"/>
      <c r="DB678" s="32"/>
      <c r="DC678" s="32"/>
      <c r="DD678" s="32"/>
      <c r="DE678" s="32"/>
      <c r="DF678" s="32"/>
      <c r="DG678" s="32"/>
      <c r="DH678" s="32"/>
      <c r="DI678" s="32"/>
      <c r="DJ678" s="32"/>
      <c r="DK678" s="32"/>
      <c r="DL678" s="32"/>
      <c r="DM678" s="32"/>
      <c r="DN678" s="32"/>
      <c r="DO678" s="32"/>
      <c r="DP678" s="32"/>
      <c r="DQ678" s="32"/>
      <c r="DR678" s="32"/>
      <c r="DS678" s="32"/>
      <c r="DT678" s="32"/>
      <c r="DU678" s="32"/>
      <c r="DV678" s="32"/>
      <c r="DW678" s="32"/>
      <c r="DX678" s="32">
        <f t="shared" si="32"/>
        <v>1366019.98</v>
      </c>
      <c r="DY678" s="32"/>
      <c r="DZ678" s="32"/>
      <c r="EA678" s="32"/>
      <c r="EB678" s="32"/>
      <c r="EC678" s="32"/>
      <c r="ED678" s="32"/>
      <c r="EE678" s="32"/>
      <c r="EF678" s="32"/>
      <c r="EG678" s="32"/>
      <c r="EH678" s="32"/>
      <c r="EI678" s="32"/>
      <c r="EJ678" s="32"/>
      <c r="EK678" s="32">
        <f t="shared" si="33"/>
        <v>529680.02</v>
      </c>
      <c r="EL678" s="32"/>
      <c r="EM678" s="32"/>
      <c r="EN678" s="32"/>
      <c r="EO678" s="32"/>
      <c r="EP678" s="32"/>
      <c r="EQ678" s="32"/>
      <c r="ER678" s="32"/>
      <c r="ES678" s="32"/>
      <c r="ET678" s="32"/>
      <c r="EU678" s="32"/>
      <c r="EV678" s="32"/>
      <c r="EW678" s="32"/>
      <c r="EX678" s="32">
        <f t="shared" si="34"/>
        <v>529680.02</v>
      </c>
      <c r="EY678" s="32"/>
      <c r="EZ678" s="32"/>
      <c r="FA678" s="32"/>
      <c r="FB678" s="32"/>
      <c r="FC678" s="32"/>
      <c r="FD678" s="32"/>
      <c r="FE678" s="32"/>
      <c r="FF678" s="32"/>
      <c r="FG678" s="32"/>
      <c r="FH678" s="32"/>
      <c r="FI678" s="32"/>
      <c r="FJ678" s="33"/>
    </row>
    <row r="679" spans="1:166" ht="24.2" customHeight="1" x14ac:dyDescent="0.2">
      <c r="A679" s="59" t="s">
        <v>808</v>
      </c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44"/>
      <c r="AL679" s="45"/>
      <c r="AM679" s="45"/>
      <c r="AN679" s="45"/>
      <c r="AO679" s="45"/>
      <c r="AP679" s="45"/>
      <c r="AQ679" s="45" t="s">
        <v>814</v>
      </c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32">
        <v>8018600</v>
      </c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>
        <v>8018600</v>
      </c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>
        <v>6661522</v>
      </c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  <c r="DA679" s="32"/>
      <c r="DB679" s="32"/>
      <c r="DC679" s="32"/>
      <c r="DD679" s="32"/>
      <c r="DE679" s="32"/>
      <c r="DF679" s="32"/>
      <c r="DG679" s="32"/>
      <c r="DH679" s="32"/>
      <c r="DI679" s="32"/>
      <c r="DJ679" s="32"/>
      <c r="DK679" s="32"/>
      <c r="DL679" s="32"/>
      <c r="DM679" s="32"/>
      <c r="DN679" s="32"/>
      <c r="DO679" s="32"/>
      <c r="DP679" s="32"/>
      <c r="DQ679" s="32"/>
      <c r="DR679" s="32"/>
      <c r="DS679" s="32"/>
      <c r="DT679" s="32"/>
      <c r="DU679" s="32"/>
      <c r="DV679" s="32"/>
      <c r="DW679" s="32"/>
      <c r="DX679" s="32">
        <f t="shared" si="32"/>
        <v>6661522</v>
      </c>
      <c r="DY679" s="32"/>
      <c r="DZ679" s="32"/>
      <c r="EA679" s="32"/>
      <c r="EB679" s="32"/>
      <c r="EC679" s="32"/>
      <c r="ED679" s="32"/>
      <c r="EE679" s="32"/>
      <c r="EF679" s="32"/>
      <c r="EG679" s="32"/>
      <c r="EH679" s="32"/>
      <c r="EI679" s="32"/>
      <c r="EJ679" s="32"/>
      <c r="EK679" s="32">
        <f t="shared" si="33"/>
        <v>1357078</v>
      </c>
      <c r="EL679" s="32"/>
      <c r="EM679" s="32"/>
      <c r="EN679" s="32"/>
      <c r="EO679" s="32"/>
      <c r="EP679" s="32"/>
      <c r="EQ679" s="32"/>
      <c r="ER679" s="32"/>
      <c r="ES679" s="32"/>
      <c r="ET679" s="32"/>
      <c r="EU679" s="32"/>
      <c r="EV679" s="32"/>
      <c r="EW679" s="32"/>
      <c r="EX679" s="32">
        <f t="shared" si="34"/>
        <v>1357078</v>
      </c>
      <c r="EY679" s="32"/>
      <c r="EZ679" s="32"/>
      <c r="FA679" s="32"/>
      <c r="FB679" s="32"/>
      <c r="FC679" s="32"/>
      <c r="FD679" s="32"/>
      <c r="FE679" s="32"/>
      <c r="FF679" s="32"/>
      <c r="FG679" s="32"/>
      <c r="FH679" s="32"/>
      <c r="FI679" s="32"/>
      <c r="FJ679" s="33"/>
    </row>
    <row r="680" spans="1:166" ht="12.75" x14ac:dyDescent="0.2">
      <c r="A680" s="59" t="s">
        <v>253</v>
      </c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44"/>
      <c r="AL680" s="45"/>
      <c r="AM680" s="45"/>
      <c r="AN680" s="45"/>
      <c r="AO680" s="45"/>
      <c r="AP680" s="45"/>
      <c r="AQ680" s="45" t="s">
        <v>815</v>
      </c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32">
        <v>5213500</v>
      </c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>
        <v>5213500</v>
      </c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  <c r="CV680" s="32"/>
      <c r="CW680" s="32"/>
      <c r="CX680" s="32"/>
      <c r="CY680" s="32"/>
      <c r="CZ680" s="32"/>
      <c r="DA680" s="32"/>
      <c r="DB680" s="32"/>
      <c r="DC680" s="32"/>
      <c r="DD680" s="32"/>
      <c r="DE680" s="32"/>
      <c r="DF680" s="32"/>
      <c r="DG680" s="32"/>
      <c r="DH680" s="32"/>
      <c r="DI680" s="32"/>
      <c r="DJ680" s="32"/>
      <c r="DK680" s="32"/>
      <c r="DL680" s="32"/>
      <c r="DM680" s="32"/>
      <c r="DN680" s="32"/>
      <c r="DO680" s="32"/>
      <c r="DP680" s="32"/>
      <c r="DQ680" s="32"/>
      <c r="DR680" s="32"/>
      <c r="DS680" s="32"/>
      <c r="DT680" s="32"/>
      <c r="DU680" s="32"/>
      <c r="DV680" s="32"/>
      <c r="DW680" s="32"/>
      <c r="DX680" s="32">
        <f t="shared" si="32"/>
        <v>0</v>
      </c>
      <c r="DY680" s="32"/>
      <c r="DZ680" s="32"/>
      <c r="EA680" s="32"/>
      <c r="EB680" s="32"/>
      <c r="EC680" s="32"/>
      <c r="ED680" s="32"/>
      <c r="EE680" s="32"/>
      <c r="EF680" s="32"/>
      <c r="EG680" s="32"/>
      <c r="EH680" s="32"/>
      <c r="EI680" s="32"/>
      <c r="EJ680" s="32"/>
      <c r="EK680" s="32">
        <f t="shared" si="33"/>
        <v>5213500</v>
      </c>
      <c r="EL680" s="32"/>
      <c r="EM680" s="32"/>
      <c r="EN680" s="32"/>
      <c r="EO680" s="32"/>
      <c r="EP680" s="32"/>
      <c r="EQ680" s="32"/>
      <c r="ER680" s="32"/>
      <c r="ES680" s="32"/>
      <c r="ET680" s="32"/>
      <c r="EU680" s="32"/>
      <c r="EV680" s="32"/>
      <c r="EW680" s="32"/>
      <c r="EX680" s="32">
        <f t="shared" si="34"/>
        <v>5213500</v>
      </c>
      <c r="EY680" s="32"/>
      <c r="EZ680" s="32"/>
      <c r="FA680" s="32"/>
      <c r="FB680" s="32"/>
      <c r="FC680" s="32"/>
      <c r="FD680" s="32"/>
      <c r="FE680" s="32"/>
      <c r="FF680" s="32"/>
      <c r="FG680" s="32"/>
      <c r="FH680" s="32"/>
      <c r="FI680" s="32"/>
      <c r="FJ680" s="33"/>
    </row>
    <row r="681" spans="1:166" ht="36.4" customHeight="1" x14ac:dyDescent="0.2">
      <c r="A681" s="59" t="s">
        <v>489</v>
      </c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44"/>
      <c r="AL681" s="45"/>
      <c r="AM681" s="45"/>
      <c r="AN681" s="45"/>
      <c r="AO681" s="45"/>
      <c r="AP681" s="45"/>
      <c r="AQ681" s="45" t="s">
        <v>816</v>
      </c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32">
        <v>4626525.96</v>
      </c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>
        <v>4626525.96</v>
      </c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>
        <v>4626525.96</v>
      </c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32"/>
      <c r="DA681" s="32"/>
      <c r="DB681" s="32"/>
      <c r="DC681" s="32"/>
      <c r="DD681" s="32"/>
      <c r="DE681" s="32"/>
      <c r="DF681" s="32"/>
      <c r="DG681" s="32"/>
      <c r="DH681" s="32"/>
      <c r="DI681" s="32"/>
      <c r="DJ681" s="32"/>
      <c r="DK681" s="32"/>
      <c r="DL681" s="32"/>
      <c r="DM681" s="32"/>
      <c r="DN681" s="32"/>
      <c r="DO681" s="32"/>
      <c r="DP681" s="32"/>
      <c r="DQ681" s="32"/>
      <c r="DR681" s="32"/>
      <c r="DS681" s="32"/>
      <c r="DT681" s="32"/>
      <c r="DU681" s="32"/>
      <c r="DV681" s="32"/>
      <c r="DW681" s="32"/>
      <c r="DX681" s="32">
        <f t="shared" si="32"/>
        <v>4626525.96</v>
      </c>
      <c r="DY681" s="32"/>
      <c r="DZ681" s="32"/>
      <c r="EA681" s="32"/>
      <c r="EB681" s="32"/>
      <c r="EC681" s="32"/>
      <c r="ED681" s="32"/>
      <c r="EE681" s="32"/>
      <c r="EF681" s="32"/>
      <c r="EG681" s="32"/>
      <c r="EH681" s="32"/>
      <c r="EI681" s="32"/>
      <c r="EJ681" s="32"/>
      <c r="EK681" s="32">
        <f t="shared" si="33"/>
        <v>0</v>
      </c>
      <c r="EL681" s="32"/>
      <c r="EM681" s="32"/>
      <c r="EN681" s="32"/>
      <c r="EO681" s="32"/>
      <c r="EP681" s="32"/>
      <c r="EQ681" s="32"/>
      <c r="ER681" s="32"/>
      <c r="ES681" s="32"/>
      <c r="ET681" s="32"/>
      <c r="EU681" s="32"/>
      <c r="EV681" s="32"/>
      <c r="EW681" s="32"/>
      <c r="EX681" s="32">
        <f t="shared" si="34"/>
        <v>0</v>
      </c>
      <c r="EY681" s="32"/>
      <c r="EZ681" s="32"/>
      <c r="FA681" s="32"/>
      <c r="FB681" s="32"/>
      <c r="FC681" s="32"/>
      <c r="FD681" s="32"/>
      <c r="FE681" s="32"/>
      <c r="FF681" s="32"/>
      <c r="FG681" s="32"/>
      <c r="FH681" s="32"/>
      <c r="FI681" s="32"/>
      <c r="FJ681" s="33"/>
    </row>
    <row r="682" spans="1:166" ht="36.4" customHeight="1" x14ac:dyDescent="0.2">
      <c r="A682" s="59" t="s">
        <v>489</v>
      </c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44"/>
      <c r="AL682" s="45"/>
      <c r="AM682" s="45"/>
      <c r="AN682" s="45"/>
      <c r="AO682" s="45"/>
      <c r="AP682" s="45"/>
      <c r="AQ682" s="45" t="s">
        <v>817</v>
      </c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32">
        <v>586974.04</v>
      </c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>
        <v>586974.04</v>
      </c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>
        <v>586974.04</v>
      </c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  <c r="DA682" s="32"/>
      <c r="DB682" s="32"/>
      <c r="DC682" s="32"/>
      <c r="DD682" s="32"/>
      <c r="DE682" s="32"/>
      <c r="DF682" s="32"/>
      <c r="DG682" s="32"/>
      <c r="DH682" s="32"/>
      <c r="DI682" s="32"/>
      <c r="DJ682" s="32"/>
      <c r="DK682" s="32"/>
      <c r="DL682" s="32"/>
      <c r="DM682" s="32"/>
      <c r="DN682" s="32"/>
      <c r="DO682" s="32"/>
      <c r="DP682" s="32"/>
      <c r="DQ682" s="32"/>
      <c r="DR682" s="32"/>
      <c r="DS682" s="32"/>
      <c r="DT682" s="32"/>
      <c r="DU682" s="32"/>
      <c r="DV682" s="32"/>
      <c r="DW682" s="32"/>
      <c r="DX682" s="32">
        <f t="shared" si="32"/>
        <v>586974.04</v>
      </c>
      <c r="DY682" s="32"/>
      <c r="DZ682" s="32"/>
      <c r="EA682" s="32"/>
      <c r="EB682" s="32"/>
      <c r="EC682" s="32"/>
      <c r="ED682" s="32"/>
      <c r="EE682" s="32"/>
      <c r="EF682" s="32"/>
      <c r="EG682" s="32"/>
      <c r="EH682" s="32"/>
      <c r="EI682" s="32"/>
      <c r="EJ682" s="32"/>
      <c r="EK682" s="32">
        <f t="shared" si="33"/>
        <v>0</v>
      </c>
      <c r="EL682" s="32"/>
      <c r="EM682" s="32"/>
      <c r="EN682" s="32"/>
      <c r="EO682" s="32"/>
      <c r="EP682" s="32"/>
      <c r="EQ682" s="32"/>
      <c r="ER682" s="32"/>
      <c r="ES682" s="32"/>
      <c r="ET682" s="32"/>
      <c r="EU682" s="32"/>
      <c r="EV682" s="32"/>
      <c r="EW682" s="32"/>
      <c r="EX682" s="32">
        <f t="shared" si="34"/>
        <v>0</v>
      </c>
      <c r="EY682" s="32"/>
      <c r="EZ682" s="32"/>
      <c r="FA682" s="32"/>
      <c r="FB682" s="32"/>
      <c r="FC682" s="32"/>
      <c r="FD682" s="32"/>
      <c r="FE682" s="32"/>
      <c r="FF682" s="32"/>
      <c r="FG682" s="32"/>
      <c r="FH682" s="32"/>
      <c r="FI682" s="32"/>
      <c r="FJ682" s="33"/>
    </row>
    <row r="683" spans="1:166" ht="24.2" customHeight="1" x14ac:dyDescent="0.2">
      <c r="A683" s="59" t="s">
        <v>808</v>
      </c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44"/>
      <c r="AL683" s="45"/>
      <c r="AM683" s="45"/>
      <c r="AN683" s="45"/>
      <c r="AO683" s="45"/>
      <c r="AP683" s="45"/>
      <c r="AQ683" s="45" t="s">
        <v>818</v>
      </c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32">
        <v>6729300</v>
      </c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>
        <v>6729300</v>
      </c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>
        <v>2164160.9700000002</v>
      </c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  <c r="DA683" s="32"/>
      <c r="DB683" s="32"/>
      <c r="DC683" s="32"/>
      <c r="DD683" s="32"/>
      <c r="DE683" s="32"/>
      <c r="DF683" s="32"/>
      <c r="DG683" s="32"/>
      <c r="DH683" s="32"/>
      <c r="DI683" s="32"/>
      <c r="DJ683" s="32"/>
      <c r="DK683" s="32"/>
      <c r="DL683" s="32"/>
      <c r="DM683" s="32"/>
      <c r="DN683" s="32"/>
      <c r="DO683" s="32"/>
      <c r="DP683" s="32"/>
      <c r="DQ683" s="32"/>
      <c r="DR683" s="32"/>
      <c r="DS683" s="32"/>
      <c r="DT683" s="32"/>
      <c r="DU683" s="32"/>
      <c r="DV683" s="32"/>
      <c r="DW683" s="32"/>
      <c r="DX683" s="32">
        <f t="shared" si="32"/>
        <v>2164160.9700000002</v>
      </c>
      <c r="DY683" s="32"/>
      <c r="DZ683" s="32"/>
      <c r="EA683" s="32"/>
      <c r="EB683" s="32"/>
      <c r="EC683" s="32"/>
      <c r="ED683" s="32"/>
      <c r="EE683" s="32"/>
      <c r="EF683" s="32"/>
      <c r="EG683" s="32"/>
      <c r="EH683" s="32"/>
      <c r="EI683" s="32"/>
      <c r="EJ683" s="32"/>
      <c r="EK683" s="32">
        <f t="shared" si="33"/>
        <v>4565139.0299999993</v>
      </c>
      <c r="EL683" s="32"/>
      <c r="EM683" s="32"/>
      <c r="EN683" s="32"/>
      <c r="EO683" s="32"/>
      <c r="EP683" s="32"/>
      <c r="EQ683" s="32"/>
      <c r="ER683" s="32"/>
      <c r="ES683" s="32"/>
      <c r="ET683" s="32"/>
      <c r="EU683" s="32"/>
      <c r="EV683" s="32"/>
      <c r="EW683" s="32"/>
      <c r="EX683" s="32">
        <f t="shared" si="34"/>
        <v>4565139.0299999993</v>
      </c>
      <c r="EY683" s="32"/>
      <c r="EZ683" s="32"/>
      <c r="FA683" s="32"/>
      <c r="FB683" s="32"/>
      <c r="FC683" s="32"/>
      <c r="FD683" s="32"/>
      <c r="FE683" s="32"/>
      <c r="FF683" s="32"/>
      <c r="FG683" s="32"/>
      <c r="FH683" s="32"/>
      <c r="FI683" s="32"/>
      <c r="FJ683" s="33"/>
    </row>
    <row r="684" spans="1:166" ht="12.75" x14ac:dyDescent="0.2">
      <c r="A684" s="59" t="s">
        <v>258</v>
      </c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44"/>
      <c r="AL684" s="45"/>
      <c r="AM684" s="45"/>
      <c r="AN684" s="45"/>
      <c r="AO684" s="45"/>
      <c r="AP684" s="45"/>
      <c r="AQ684" s="45" t="s">
        <v>819</v>
      </c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32">
        <v>170000</v>
      </c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>
        <v>170000</v>
      </c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32"/>
      <c r="DA684" s="32"/>
      <c r="DB684" s="32"/>
      <c r="DC684" s="32"/>
      <c r="DD684" s="32"/>
      <c r="DE684" s="32"/>
      <c r="DF684" s="32"/>
      <c r="DG684" s="32"/>
      <c r="DH684" s="32"/>
      <c r="DI684" s="32"/>
      <c r="DJ684" s="32"/>
      <c r="DK684" s="32"/>
      <c r="DL684" s="32"/>
      <c r="DM684" s="32"/>
      <c r="DN684" s="32"/>
      <c r="DO684" s="32"/>
      <c r="DP684" s="32"/>
      <c r="DQ684" s="32"/>
      <c r="DR684" s="32"/>
      <c r="DS684" s="32"/>
      <c r="DT684" s="32"/>
      <c r="DU684" s="32"/>
      <c r="DV684" s="32"/>
      <c r="DW684" s="32"/>
      <c r="DX684" s="32">
        <f t="shared" si="32"/>
        <v>0</v>
      </c>
      <c r="DY684" s="32"/>
      <c r="DZ684" s="32"/>
      <c r="EA684" s="32"/>
      <c r="EB684" s="32"/>
      <c r="EC684" s="32"/>
      <c r="ED684" s="32"/>
      <c r="EE684" s="32"/>
      <c r="EF684" s="32"/>
      <c r="EG684" s="32"/>
      <c r="EH684" s="32"/>
      <c r="EI684" s="32"/>
      <c r="EJ684" s="32"/>
      <c r="EK684" s="32">
        <f t="shared" si="33"/>
        <v>170000</v>
      </c>
      <c r="EL684" s="32"/>
      <c r="EM684" s="32"/>
      <c r="EN684" s="32"/>
      <c r="EO684" s="32"/>
      <c r="EP684" s="32"/>
      <c r="EQ684" s="32"/>
      <c r="ER684" s="32"/>
      <c r="ES684" s="32"/>
      <c r="ET684" s="32"/>
      <c r="EU684" s="32"/>
      <c r="EV684" s="32"/>
      <c r="EW684" s="32"/>
      <c r="EX684" s="32">
        <f t="shared" si="34"/>
        <v>170000</v>
      </c>
      <c r="EY684" s="32"/>
      <c r="EZ684" s="32"/>
      <c r="FA684" s="32"/>
      <c r="FB684" s="32"/>
      <c r="FC684" s="32"/>
      <c r="FD684" s="32"/>
      <c r="FE684" s="32"/>
      <c r="FF684" s="32"/>
      <c r="FG684" s="32"/>
      <c r="FH684" s="32"/>
      <c r="FI684" s="32"/>
      <c r="FJ684" s="33"/>
    </row>
    <row r="685" spans="1:166" ht="36.4" customHeight="1" x14ac:dyDescent="0.2">
      <c r="A685" s="59" t="s">
        <v>489</v>
      </c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44"/>
      <c r="AL685" s="45"/>
      <c r="AM685" s="45"/>
      <c r="AN685" s="45"/>
      <c r="AO685" s="45"/>
      <c r="AP685" s="45"/>
      <c r="AQ685" s="45" t="s">
        <v>820</v>
      </c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32">
        <v>170000</v>
      </c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>
        <v>170000</v>
      </c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>
        <v>157651.64000000001</v>
      </c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  <c r="DH685" s="32"/>
      <c r="DI685" s="32"/>
      <c r="DJ685" s="32"/>
      <c r="DK685" s="32"/>
      <c r="DL685" s="32"/>
      <c r="DM685" s="32"/>
      <c r="DN685" s="32"/>
      <c r="DO685" s="32"/>
      <c r="DP685" s="32"/>
      <c r="DQ685" s="32"/>
      <c r="DR685" s="32"/>
      <c r="DS685" s="32"/>
      <c r="DT685" s="32"/>
      <c r="DU685" s="32"/>
      <c r="DV685" s="32"/>
      <c r="DW685" s="32"/>
      <c r="DX685" s="32">
        <f t="shared" si="32"/>
        <v>157651.64000000001</v>
      </c>
      <c r="DY685" s="32"/>
      <c r="DZ685" s="32"/>
      <c r="EA685" s="32"/>
      <c r="EB685" s="32"/>
      <c r="EC685" s="32"/>
      <c r="ED685" s="32"/>
      <c r="EE685" s="32"/>
      <c r="EF685" s="32"/>
      <c r="EG685" s="32"/>
      <c r="EH685" s="32"/>
      <c r="EI685" s="32"/>
      <c r="EJ685" s="32"/>
      <c r="EK685" s="32">
        <f t="shared" si="33"/>
        <v>12348.359999999986</v>
      </c>
      <c r="EL685" s="32"/>
      <c r="EM685" s="32"/>
      <c r="EN685" s="32"/>
      <c r="EO685" s="32"/>
      <c r="EP685" s="32"/>
      <c r="EQ685" s="32"/>
      <c r="ER685" s="32"/>
      <c r="ES685" s="32"/>
      <c r="ET685" s="32"/>
      <c r="EU685" s="32"/>
      <c r="EV685" s="32"/>
      <c r="EW685" s="32"/>
      <c r="EX685" s="32">
        <f t="shared" si="34"/>
        <v>12348.359999999986</v>
      </c>
      <c r="EY685" s="32"/>
      <c r="EZ685" s="32"/>
      <c r="FA685" s="32"/>
      <c r="FB685" s="32"/>
      <c r="FC685" s="32"/>
      <c r="FD685" s="32"/>
      <c r="FE685" s="32"/>
      <c r="FF685" s="32"/>
      <c r="FG685" s="32"/>
      <c r="FH685" s="32"/>
      <c r="FI685" s="32"/>
      <c r="FJ685" s="33"/>
    </row>
    <row r="686" spans="1:166" ht="12.75" x14ac:dyDescent="0.2">
      <c r="A686" s="59" t="s">
        <v>243</v>
      </c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44"/>
      <c r="AL686" s="45"/>
      <c r="AM686" s="45"/>
      <c r="AN686" s="45"/>
      <c r="AO686" s="45"/>
      <c r="AP686" s="45"/>
      <c r="AQ686" s="45" t="s">
        <v>821</v>
      </c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32">
        <v>33301789.82</v>
      </c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>
        <v>33301789.82</v>
      </c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  <c r="CU686" s="32"/>
      <c r="CV686" s="32"/>
      <c r="CW686" s="32"/>
      <c r="CX686" s="32"/>
      <c r="CY686" s="32"/>
      <c r="CZ686" s="32"/>
      <c r="DA686" s="32"/>
      <c r="DB686" s="32"/>
      <c r="DC686" s="32"/>
      <c r="DD686" s="32"/>
      <c r="DE686" s="32"/>
      <c r="DF686" s="32"/>
      <c r="DG686" s="32"/>
      <c r="DH686" s="32"/>
      <c r="DI686" s="32"/>
      <c r="DJ686" s="32"/>
      <c r="DK686" s="32"/>
      <c r="DL686" s="32"/>
      <c r="DM686" s="32"/>
      <c r="DN686" s="32"/>
      <c r="DO686" s="32"/>
      <c r="DP686" s="32"/>
      <c r="DQ686" s="32"/>
      <c r="DR686" s="32"/>
      <c r="DS686" s="32"/>
      <c r="DT686" s="32"/>
      <c r="DU686" s="32"/>
      <c r="DV686" s="32"/>
      <c r="DW686" s="32"/>
      <c r="DX686" s="32">
        <f t="shared" si="32"/>
        <v>0</v>
      </c>
      <c r="DY686" s="32"/>
      <c r="DZ686" s="32"/>
      <c r="EA686" s="32"/>
      <c r="EB686" s="32"/>
      <c r="EC686" s="32"/>
      <c r="ED686" s="32"/>
      <c r="EE686" s="32"/>
      <c r="EF686" s="32"/>
      <c r="EG686" s="32"/>
      <c r="EH686" s="32"/>
      <c r="EI686" s="32"/>
      <c r="EJ686" s="32"/>
      <c r="EK686" s="32">
        <f t="shared" si="33"/>
        <v>33301789.82</v>
      </c>
      <c r="EL686" s="32"/>
      <c r="EM686" s="32"/>
      <c r="EN686" s="32"/>
      <c r="EO686" s="32"/>
      <c r="EP686" s="32"/>
      <c r="EQ686" s="32"/>
      <c r="ER686" s="32"/>
      <c r="ES686" s="32"/>
      <c r="ET686" s="32"/>
      <c r="EU686" s="32"/>
      <c r="EV686" s="32"/>
      <c r="EW686" s="32"/>
      <c r="EX686" s="32">
        <f t="shared" si="34"/>
        <v>33301789.82</v>
      </c>
      <c r="EY686" s="32"/>
      <c r="EZ686" s="32"/>
      <c r="FA686" s="32"/>
      <c r="FB686" s="32"/>
      <c r="FC686" s="32"/>
      <c r="FD686" s="32"/>
      <c r="FE686" s="32"/>
      <c r="FF686" s="32"/>
      <c r="FG686" s="32"/>
      <c r="FH686" s="32"/>
      <c r="FI686" s="32"/>
      <c r="FJ686" s="33"/>
    </row>
    <row r="687" spans="1:166" ht="24.2" customHeight="1" x14ac:dyDescent="0.2">
      <c r="A687" s="59" t="s">
        <v>245</v>
      </c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44"/>
      <c r="AL687" s="45"/>
      <c r="AM687" s="45"/>
      <c r="AN687" s="45"/>
      <c r="AO687" s="45"/>
      <c r="AP687" s="45"/>
      <c r="AQ687" s="45" t="s">
        <v>822</v>
      </c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32">
        <v>58838.92</v>
      </c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>
        <v>58838.92</v>
      </c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  <c r="CU687" s="32"/>
      <c r="CV687" s="32"/>
      <c r="CW687" s="32"/>
      <c r="CX687" s="32"/>
      <c r="CY687" s="32"/>
      <c r="CZ687" s="32"/>
      <c r="DA687" s="32"/>
      <c r="DB687" s="32"/>
      <c r="DC687" s="32"/>
      <c r="DD687" s="32"/>
      <c r="DE687" s="32"/>
      <c r="DF687" s="32"/>
      <c r="DG687" s="32"/>
      <c r="DH687" s="32"/>
      <c r="DI687" s="32"/>
      <c r="DJ687" s="32"/>
      <c r="DK687" s="32"/>
      <c r="DL687" s="32"/>
      <c r="DM687" s="32"/>
      <c r="DN687" s="32"/>
      <c r="DO687" s="32"/>
      <c r="DP687" s="32"/>
      <c r="DQ687" s="32"/>
      <c r="DR687" s="32"/>
      <c r="DS687" s="32"/>
      <c r="DT687" s="32"/>
      <c r="DU687" s="32"/>
      <c r="DV687" s="32"/>
      <c r="DW687" s="32"/>
      <c r="DX687" s="32">
        <f t="shared" si="32"/>
        <v>0</v>
      </c>
      <c r="DY687" s="32"/>
      <c r="DZ687" s="32"/>
      <c r="EA687" s="32"/>
      <c r="EB687" s="32"/>
      <c r="EC687" s="32"/>
      <c r="ED687" s="32"/>
      <c r="EE687" s="32"/>
      <c r="EF687" s="32"/>
      <c r="EG687" s="32"/>
      <c r="EH687" s="32"/>
      <c r="EI687" s="32"/>
      <c r="EJ687" s="32"/>
      <c r="EK687" s="32">
        <f t="shared" si="33"/>
        <v>58838.92</v>
      </c>
      <c r="EL687" s="32"/>
      <c r="EM687" s="32"/>
      <c r="EN687" s="32"/>
      <c r="EO687" s="32"/>
      <c r="EP687" s="32"/>
      <c r="EQ687" s="32"/>
      <c r="ER687" s="32"/>
      <c r="ES687" s="32"/>
      <c r="ET687" s="32"/>
      <c r="EU687" s="32"/>
      <c r="EV687" s="32"/>
      <c r="EW687" s="32"/>
      <c r="EX687" s="32">
        <f t="shared" si="34"/>
        <v>58838.92</v>
      </c>
      <c r="EY687" s="32"/>
      <c r="EZ687" s="32"/>
      <c r="FA687" s="32"/>
      <c r="FB687" s="32"/>
      <c r="FC687" s="32"/>
      <c r="FD687" s="32"/>
      <c r="FE687" s="32"/>
      <c r="FF687" s="32"/>
      <c r="FG687" s="32"/>
      <c r="FH687" s="32"/>
      <c r="FI687" s="32"/>
      <c r="FJ687" s="33"/>
    </row>
    <row r="688" spans="1:166" ht="24.2" customHeight="1" x14ac:dyDescent="0.2">
      <c r="A688" s="59" t="s">
        <v>251</v>
      </c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44"/>
      <c r="AL688" s="45"/>
      <c r="AM688" s="45"/>
      <c r="AN688" s="45"/>
      <c r="AO688" s="45"/>
      <c r="AP688" s="45"/>
      <c r="AQ688" s="45" t="s">
        <v>823</v>
      </c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32">
        <v>20150</v>
      </c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>
        <v>20150</v>
      </c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32"/>
      <c r="CT688" s="32"/>
      <c r="CU688" s="32"/>
      <c r="CV688" s="32"/>
      <c r="CW688" s="32"/>
      <c r="CX688" s="32"/>
      <c r="CY688" s="32"/>
      <c r="CZ688" s="32"/>
      <c r="DA688" s="32"/>
      <c r="DB688" s="32"/>
      <c r="DC688" s="32"/>
      <c r="DD688" s="32"/>
      <c r="DE688" s="32"/>
      <c r="DF688" s="32"/>
      <c r="DG688" s="32"/>
      <c r="DH688" s="32"/>
      <c r="DI688" s="32"/>
      <c r="DJ688" s="32"/>
      <c r="DK688" s="32"/>
      <c r="DL688" s="32"/>
      <c r="DM688" s="32"/>
      <c r="DN688" s="32"/>
      <c r="DO688" s="32"/>
      <c r="DP688" s="32"/>
      <c r="DQ688" s="32"/>
      <c r="DR688" s="32"/>
      <c r="DS688" s="32"/>
      <c r="DT688" s="32"/>
      <c r="DU688" s="32"/>
      <c r="DV688" s="32"/>
      <c r="DW688" s="32"/>
      <c r="DX688" s="32">
        <f t="shared" si="32"/>
        <v>0</v>
      </c>
      <c r="DY688" s="32"/>
      <c r="DZ688" s="32"/>
      <c r="EA688" s="32"/>
      <c r="EB688" s="32"/>
      <c r="EC688" s="32"/>
      <c r="ED688" s="32"/>
      <c r="EE688" s="32"/>
      <c r="EF688" s="32"/>
      <c r="EG688" s="32"/>
      <c r="EH688" s="32"/>
      <c r="EI688" s="32"/>
      <c r="EJ688" s="32"/>
      <c r="EK688" s="32">
        <f t="shared" si="33"/>
        <v>20150</v>
      </c>
      <c r="EL688" s="32"/>
      <c r="EM688" s="32"/>
      <c r="EN688" s="32"/>
      <c r="EO688" s="32"/>
      <c r="EP688" s="32"/>
      <c r="EQ688" s="32"/>
      <c r="ER688" s="32"/>
      <c r="ES688" s="32"/>
      <c r="ET688" s="32"/>
      <c r="EU688" s="32"/>
      <c r="EV688" s="32"/>
      <c r="EW688" s="32"/>
      <c r="EX688" s="32">
        <f t="shared" si="34"/>
        <v>20150</v>
      </c>
      <c r="EY688" s="32"/>
      <c r="EZ688" s="32"/>
      <c r="FA688" s="32"/>
      <c r="FB688" s="32"/>
      <c r="FC688" s="32"/>
      <c r="FD688" s="32"/>
      <c r="FE688" s="32"/>
      <c r="FF688" s="32"/>
      <c r="FG688" s="32"/>
      <c r="FH688" s="32"/>
      <c r="FI688" s="32"/>
      <c r="FJ688" s="33"/>
    </row>
    <row r="689" spans="1:166" ht="12.75" x14ac:dyDescent="0.2">
      <c r="A689" s="59" t="s">
        <v>253</v>
      </c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44"/>
      <c r="AL689" s="45"/>
      <c r="AM689" s="45"/>
      <c r="AN689" s="45"/>
      <c r="AO689" s="45"/>
      <c r="AP689" s="45"/>
      <c r="AQ689" s="45" t="s">
        <v>824</v>
      </c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32">
        <v>1650</v>
      </c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>
        <v>1650</v>
      </c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  <c r="CU689" s="32"/>
      <c r="CV689" s="32"/>
      <c r="CW689" s="32"/>
      <c r="CX689" s="32"/>
      <c r="CY689" s="32"/>
      <c r="CZ689" s="32"/>
      <c r="DA689" s="32"/>
      <c r="DB689" s="32"/>
      <c r="DC689" s="32"/>
      <c r="DD689" s="32"/>
      <c r="DE689" s="32"/>
      <c r="DF689" s="32"/>
      <c r="DG689" s="32"/>
      <c r="DH689" s="32"/>
      <c r="DI689" s="32"/>
      <c r="DJ689" s="32"/>
      <c r="DK689" s="32"/>
      <c r="DL689" s="32"/>
      <c r="DM689" s="32"/>
      <c r="DN689" s="32"/>
      <c r="DO689" s="32"/>
      <c r="DP689" s="32"/>
      <c r="DQ689" s="32"/>
      <c r="DR689" s="32"/>
      <c r="DS689" s="32"/>
      <c r="DT689" s="32"/>
      <c r="DU689" s="32"/>
      <c r="DV689" s="32"/>
      <c r="DW689" s="32"/>
      <c r="DX689" s="32">
        <f t="shared" si="32"/>
        <v>0</v>
      </c>
      <c r="DY689" s="32"/>
      <c r="DZ689" s="32"/>
      <c r="EA689" s="32"/>
      <c r="EB689" s="32"/>
      <c r="EC689" s="32"/>
      <c r="ED689" s="32"/>
      <c r="EE689" s="32"/>
      <c r="EF689" s="32"/>
      <c r="EG689" s="32"/>
      <c r="EH689" s="32"/>
      <c r="EI689" s="32"/>
      <c r="EJ689" s="32"/>
      <c r="EK689" s="32">
        <f t="shared" si="33"/>
        <v>1650</v>
      </c>
      <c r="EL689" s="32"/>
      <c r="EM689" s="32"/>
      <c r="EN689" s="32"/>
      <c r="EO689" s="32"/>
      <c r="EP689" s="32"/>
      <c r="EQ689" s="32"/>
      <c r="ER689" s="32"/>
      <c r="ES689" s="32"/>
      <c r="ET689" s="32"/>
      <c r="EU689" s="32"/>
      <c r="EV689" s="32"/>
      <c r="EW689" s="32"/>
      <c r="EX689" s="32">
        <f t="shared" si="34"/>
        <v>1650</v>
      </c>
      <c r="EY689" s="32"/>
      <c r="EZ689" s="32"/>
      <c r="FA689" s="32"/>
      <c r="FB689" s="32"/>
      <c r="FC689" s="32"/>
      <c r="FD689" s="32"/>
      <c r="FE689" s="32"/>
      <c r="FF689" s="32"/>
      <c r="FG689" s="32"/>
      <c r="FH689" s="32"/>
      <c r="FI689" s="32"/>
      <c r="FJ689" s="33"/>
    </row>
    <row r="690" spans="1:166" ht="24.2" customHeight="1" x14ac:dyDescent="0.2">
      <c r="A690" s="59" t="s">
        <v>247</v>
      </c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60"/>
      <c r="AK690" s="44"/>
      <c r="AL690" s="45"/>
      <c r="AM690" s="45"/>
      <c r="AN690" s="45"/>
      <c r="AO690" s="45"/>
      <c r="AP690" s="45"/>
      <c r="AQ690" s="45" t="s">
        <v>825</v>
      </c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32">
        <v>10074162.85</v>
      </c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>
        <v>10074162.85</v>
      </c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  <c r="CV690" s="32"/>
      <c r="CW690" s="32"/>
      <c r="CX690" s="32"/>
      <c r="CY690" s="32"/>
      <c r="CZ690" s="32"/>
      <c r="DA690" s="32"/>
      <c r="DB690" s="32"/>
      <c r="DC690" s="32"/>
      <c r="DD690" s="32"/>
      <c r="DE690" s="32"/>
      <c r="DF690" s="32"/>
      <c r="DG690" s="32"/>
      <c r="DH690" s="32"/>
      <c r="DI690" s="32"/>
      <c r="DJ690" s="32"/>
      <c r="DK690" s="32"/>
      <c r="DL690" s="32"/>
      <c r="DM690" s="32"/>
      <c r="DN690" s="32"/>
      <c r="DO690" s="32"/>
      <c r="DP690" s="32"/>
      <c r="DQ690" s="32"/>
      <c r="DR690" s="32"/>
      <c r="DS690" s="32"/>
      <c r="DT690" s="32"/>
      <c r="DU690" s="32"/>
      <c r="DV690" s="32"/>
      <c r="DW690" s="32"/>
      <c r="DX690" s="32">
        <f t="shared" si="32"/>
        <v>0</v>
      </c>
      <c r="DY690" s="32"/>
      <c r="DZ690" s="32"/>
      <c r="EA690" s="32"/>
      <c r="EB690" s="32"/>
      <c r="EC690" s="32"/>
      <c r="ED690" s="32"/>
      <c r="EE690" s="32"/>
      <c r="EF690" s="32"/>
      <c r="EG690" s="32"/>
      <c r="EH690" s="32"/>
      <c r="EI690" s="32"/>
      <c r="EJ690" s="32"/>
      <c r="EK690" s="32">
        <f t="shared" si="33"/>
        <v>10074162.85</v>
      </c>
      <c r="EL690" s="32"/>
      <c r="EM690" s="32"/>
      <c r="EN690" s="32"/>
      <c r="EO690" s="32"/>
      <c r="EP690" s="32"/>
      <c r="EQ690" s="32"/>
      <c r="ER690" s="32"/>
      <c r="ES690" s="32"/>
      <c r="ET690" s="32"/>
      <c r="EU690" s="32"/>
      <c r="EV690" s="32"/>
      <c r="EW690" s="32"/>
      <c r="EX690" s="32">
        <f t="shared" si="34"/>
        <v>10074162.85</v>
      </c>
      <c r="EY690" s="32"/>
      <c r="EZ690" s="32"/>
      <c r="FA690" s="32"/>
      <c r="FB690" s="32"/>
      <c r="FC690" s="32"/>
      <c r="FD690" s="32"/>
      <c r="FE690" s="32"/>
      <c r="FF690" s="32"/>
      <c r="FG690" s="32"/>
      <c r="FH690" s="32"/>
      <c r="FI690" s="32"/>
      <c r="FJ690" s="33"/>
    </row>
    <row r="691" spans="1:166" ht="12.75" x14ac:dyDescent="0.2">
      <c r="A691" s="59" t="s">
        <v>256</v>
      </c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44"/>
      <c r="AL691" s="45"/>
      <c r="AM691" s="45"/>
      <c r="AN691" s="45"/>
      <c r="AO691" s="45"/>
      <c r="AP691" s="45"/>
      <c r="AQ691" s="45" t="s">
        <v>826</v>
      </c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32">
        <v>136763.94</v>
      </c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>
        <v>136760.94</v>
      </c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  <c r="CU691" s="32"/>
      <c r="CV691" s="32"/>
      <c r="CW691" s="32"/>
      <c r="CX691" s="32"/>
      <c r="CY691" s="32"/>
      <c r="CZ691" s="32"/>
      <c r="DA691" s="32"/>
      <c r="DB691" s="32"/>
      <c r="DC691" s="32"/>
      <c r="DD691" s="32"/>
      <c r="DE691" s="32"/>
      <c r="DF691" s="32"/>
      <c r="DG691" s="32"/>
      <c r="DH691" s="32"/>
      <c r="DI691" s="32"/>
      <c r="DJ691" s="32"/>
      <c r="DK691" s="32"/>
      <c r="DL691" s="32"/>
      <c r="DM691" s="32"/>
      <c r="DN691" s="32"/>
      <c r="DO691" s="32"/>
      <c r="DP691" s="32"/>
      <c r="DQ691" s="32"/>
      <c r="DR691" s="32"/>
      <c r="DS691" s="32"/>
      <c r="DT691" s="32"/>
      <c r="DU691" s="32"/>
      <c r="DV691" s="32"/>
      <c r="DW691" s="32"/>
      <c r="DX691" s="32">
        <f t="shared" si="32"/>
        <v>0</v>
      </c>
      <c r="DY691" s="32"/>
      <c r="DZ691" s="32"/>
      <c r="EA691" s="32"/>
      <c r="EB691" s="32"/>
      <c r="EC691" s="32"/>
      <c r="ED691" s="32"/>
      <c r="EE691" s="32"/>
      <c r="EF691" s="32"/>
      <c r="EG691" s="32"/>
      <c r="EH691" s="32"/>
      <c r="EI691" s="32"/>
      <c r="EJ691" s="32"/>
      <c r="EK691" s="32">
        <f t="shared" si="33"/>
        <v>136763.94</v>
      </c>
      <c r="EL691" s="32"/>
      <c r="EM691" s="32"/>
      <c r="EN691" s="32"/>
      <c r="EO691" s="32"/>
      <c r="EP691" s="32"/>
      <c r="EQ691" s="32"/>
      <c r="ER691" s="32"/>
      <c r="ES691" s="32"/>
      <c r="ET691" s="32"/>
      <c r="EU691" s="32"/>
      <c r="EV691" s="32"/>
      <c r="EW691" s="32"/>
      <c r="EX691" s="32">
        <f t="shared" si="34"/>
        <v>136760.94</v>
      </c>
      <c r="EY691" s="32"/>
      <c r="EZ691" s="32"/>
      <c r="FA691" s="32"/>
      <c r="FB691" s="32"/>
      <c r="FC691" s="32"/>
      <c r="FD691" s="32"/>
      <c r="FE691" s="32"/>
      <c r="FF691" s="32"/>
      <c r="FG691" s="32"/>
      <c r="FH691" s="32"/>
      <c r="FI691" s="32"/>
      <c r="FJ691" s="33"/>
    </row>
    <row r="692" spans="1:166" ht="12.75" x14ac:dyDescent="0.2">
      <c r="A692" s="59" t="s">
        <v>258</v>
      </c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44"/>
      <c r="AL692" s="45"/>
      <c r="AM692" s="45"/>
      <c r="AN692" s="45"/>
      <c r="AO692" s="45"/>
      <c r="AP692" s="45"/>
      <c r="AQ692" s="45" t="s">
        <v>827</v>
      </c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32">
        <v>11200869.16</v>
      </c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>
        <v>11200869.16</v>
      </c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  <c r="CU692" s="32"/>
      <c r="CV692" s="32"/>
      <c r="CW692" s="32"/>
      <c r="CX692" s="32"/>
      <c r="CY692" s="32"/>
      <c r="CZ692" s="32"/>
      <c r="DA692" s="32"/>
      <c r="DB692" s="32"/>
      <c r="DC692" s="32"/>
      <c r="DD692" s="32"/>
      <c r="DE692" s="32"/>
      <c r="DF692" s="32"/>
      <c r="DG692" s="32"/>
      <c r="DH692" s="32"/>
      <c r="DI692" s="32"/>
      <c r="DJ692" s="32"/>
      <c r="DK692" s="32"/>
      <c r="DL692" s="32"/>
      <c r="DM692" s="32"/>
      <c r="DN692" s="32"/>
      <c r="DO692" s="32"/>
      <c r="DP692" s="32"/>
      <c r="DQ692" s="32"/>
      <c r="DR692" s="32"/>
      <c r="DS692" s="32"/>
      <c r="DT692" s="32"/>
      <c r="DU692" s="32"/>
      <c r="DV692" s="32"/>
      <c r="DW692" s="32"/>
      <c r="DX692" s="32">
        <f t="shared" si="32"/>
        <v>0</v>
      </c>
      <c r="DY692" s="32"/>
      <c r="DZ692" s="32"/>
      <c r="EA692" s="32"/>
      <c r="EB692" s="32"/>
      <c r="EC692" s="32"/>
      <c r="ED692" s="32"/>
      <c r="EE692" s="32"/>
      <c r="EF692" s="32"/>
      <c r="EG692" s="32"/>
      <c r="EH692" s="32"/>
      <c r="EI692" s="32"/>
      <c r="EJ692" s="32"/>
      <c r="EK692" s="32">
        <f t="shared" si="33"/>
        <v>11200869.16</v>
      </c>
      <c r="EL692" s="32"/>
      <c r="EM692" s="32"/>
      <c r="EN692" s="32"/>
      <c r="EO692" s="32"/>
      <c r="EP692" s="32"/>
      <c r="EQ692" s="32"/>
      <c r="ER692" s="32"/>
      <c r="ES692" s="32"/>
      <c r="ET692" s="32"/>
      <c r="EU692" s="32"/>
      <c r="EV692" s="32"/>
      <c r="EW692" s="32"/>
      <c r="EX692" s="32">
        <f t="shared" si="34"/>
        <v>11200869.16</v>
      </c>
      <c r="EY692" s="32"/>
      <c r="EZ692" s="32"/>
      <c r="FA692" s="32"/>
      <c r="FB692" s="32"/>
      <c r="FC692" s="32"/>
      <c r="FD692" s="32"/>
      <c r="FE692" s="32"/>
      <c r="FF692" s="32"/>
      <c r="FG692" s="32"/>
      <c r="FH692" s="32"/>
      <c r="FI692" s="32"/>
      <c r="FJ692" s="33"/>
    </row>
    <row r="693" spans="1:166" ht="48.6" customHeight="1" x14ac:dyDescent="0.2">
      <c r="A693" s="59" t="s">
        <v>672</v>
      </c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44"/>
      <c r="AL693" s="45"/>
      <c r="AM693" s="45"/>
      <c r="AN693" s="45"/>
      <c r="AO693" s="45"/>
      <c r="AP693" s="45"/>
      <c r="AQ693" s="45" t="s">
        <v>828</v>
      </c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32">
        <v>159330</v>
      </c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>
        <v>159330</v>
      </c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  <c r="CU693" s="32"/>
      <c r="CV693" s="32"/>
      <c r="CW693" s="32"/>
      <c r="CX693" s="32"/>
      <c r="CY693" s="32"/>
      <c r="CZ693" s="32"/>
      <c r="DA693" s="32"/>
      <c r="DB693" s="32"/>
      <c r="DC693" s="32"/>
      <c r="DD693" s="32"/>
      <c r="DE693" s="32"/>
      <c r="DF693" s="32"/>
      <c r="DG693" s="32"/>
      <c r="DH693" s="32"/>
      <c r="DI693" s="32"/>
      <c r="DJ693" s="32"/>
      <c r="DK693" s="32"/>
      <c r="DL693" s="32"/>
      <c r="DM693" s="32"/>
      <c r="DN693" s="32"/>
      <c r="DO693" s="32"/>
      <c r="DP693" s="32"/>
      <c r="DQ693" s="32"/>
      <c r="DR693" s="32"/>
      <c r="DS693" s="32"/>
      <c r="DT693" s="32"/>
      <c r="DU693" s="32"/>
      <c r="DV693" s="32"/>
      <c r="DW693" s="32"/>
      <c r="DX693" s="32">
        <f t="shared" si="32"/>
        <v>0</v>
      </c>
      <c r="DY693" s="32"/>
      <c r="DZ693" s="32"/>
      <c r="EA693" s="32"/>
      <c r="EB693" s="32"/>
      <c r="EC693" s="32"/>
      <c r="ED693" s="32"/>
      <c r="EE693" s="32"/>
      <c r="EF693" s="32"/>
      <c r="EG693" s="32"/>
      <c r="EH693" s="32"/>
      <c r="EI693" s="32"/>
      <c r="EJ693" s="32"/>
      <c r="EK693" s="32">
        <f t="shared" si="33"/>
        <v>159330</v>
      </c>
      <c r="EL693" s="32"/>
      <c r="EM693" s="32"/>
      <c r="EN693" s="32"/>
      <c r="EO693" s="32"/>
      <c r="EP693" s="32"/>
      <c r="EQ693" s="32"/>
      <c r="ER693" s="32"/>
      <c r="ES693" s="32"/>
      <c r="ET693" s="32"/>
      <c r="EU693" s="32"/>
      <c r="EV693" s="32"/>
      <c r="EW693" s="32"/>
      <c r="EX693" s="32">
        <f t="shared" si="34"/>
        <v>159330</v>
      </c>
      <c r="EY693" s="32"/>
      <c r="EZ693" s="32"/>
      <c r="FA693" s="32"/>
      <c r="FB693" s="32"/>
      <c r="FC693" s="32"/>
      <c r="FD693" s="32"/>
      <c r="FE693" s="32"/>
      <c r="FF693" s="32"/>
      <c r="FG693" s="32"/>
      <c r="FH693" s="32"/>
      <c r="FI693" s="32"/>
      <c r="FJ693" s="33"/>
    </row>
    <row r="694" spans="1:166" ht="24.2" customHeight="1" x14ac:dyDescent="0.2">
      <c r="A694" s="59" t="s">
        <v>260</v>
      </c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44"/>
      <c r="AL694" s="45"/>
      <c r="AM694" s="45"/>
      <c r="AN694" s="45"/>
      <c r="AO694" s="45"/>
      <c r="AP694" s="45"/>
      <c r="AQ694" s="45" t="s">
        <v>829</v>
      </c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32">
        <v>978169.95</v>
      </c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>
        <v>978169.95</v>
      </c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32"/>
      <c r="CT694" s="32"/>
      <c r="CU694" s="32"/>
      <c r="CV694" s="32"/>
      <c r="CW694" s="32"/>
      <c r="CX694" s="32"/>
      <c r="CY694" s="32"/>
      <c r="CZ694" s="32"/>
      <c r="DA694" s="32"/>
      <c r="DB694" s="32"/>
      <c r="DC694" s="32"/>
      <c r="DD694" s="32"/>
      <c r="DE694" s="32"/>
      <c r="DF694" s="32"/>
      <c r="DG694" s="32"/>
      <c r="DH694" s="32"/>
      <c r="DI694" s="32"/>
      <c r="DJ694" s="32"/>
      <c r="DK694" s="32"/>
      <c r="DL694" s="32"/>
      <c r="DM694" s="32"/>
      <c r="DN694" s="32"/>
      <c r="DO694" s="32"/>
      <c r="DP694" s="32"/>
      <c r="DQ694" s="32"/>
      <c r="DR694" s="32"/>
      <c r="DS694" s="32"/>
      <c r="DT694" s="32"/>
      <c r="DU694" s="32"/>
      <c r="DV694" s="32"/>
      <c r="DW694" s="32"/>
      <c r="DX694" s="32">
        <f t="shared" si="32"/>
        <v>0</v>
      </c>
      <c r="DY694" s="32"/>
      <c r="DZ694" s="32"/>
      <c r="EA694" s="32"/>
      <c r="EB694" s="32"/>
      <c r="EC694" s="32"/>
      <c r="ED694" s="32"/>
      <c r="EE694" s="32"/>
      <c r="EF694" s="32"/>
      <c r="EG694" s="32"/>
      <c r="EH694" s="32"/>
      <c r="EI694" s="32"/>
      <c r="EJ694" s="32"/>
      <c r="EK694" s="32">
        <f t="shared" si="33"/>
        <v>978169.95</v>
      </c>
      <c r="EL694" s="32"/>
      <c r="EM694" s="32"/>
      <c r="EN694" s="32"/>
      <c r="EO694" s="32"/>
      <c r="EP694" s="32"/>
      <c r="EQ694" s="32"/>
      <c r="ER694" s="32"/>
      <c r="ES694" s="32"/>
      <c r="ET694" s="32"/>
      <c r="EU694" s="32"/>
      <c r="EV694" s="32"/>
      <c r="EW694" s="32"/>
      <c r="EX694" s="32">
        <f t="shared" si="34"/>
        <v>978169.95</v>
      </c>
      <c r="EY694" s="32"/>
      <c r="EZ694" s="32"/>
      <c r="FA694" s="32"/>
      <c r="FB694" s="32"/>
      <c r="FC694" s="32"/>
      <c r="FD694" s="32"/>
      <c r="FE694" s="32"/>
      <c r="FF694" s="32"/>
      <c r="FG694" s="32"/>
      <c r="FH694" s="32"/>
      <c r="FI694" s="32"/>
      <c r="FJ694" s="33"/>
    </row>
    <row r="695" spans="1:166" ht="12.75" x14ac:dyDescent="0.2">
      <c r="A695" s="59" t="s">
        <v>253</v>
      </c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44"/>
      <c r="AL695" s="45"/>
      <c r="AM695" s="45"/>
      <c r="AN695" s="45"/>
      <c r="AO695" s="45"/>
      <c r="AP695" s="45"/>
      <c r="AQ695" s="45" t="s">
        <v>830</v>
      </c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32">
        <v>2271990.79</v>
      </c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>
        <v>2271990.79</v>
      </c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  <c r="CU695" s="32"/>
      <c r="CV695" s="32"/>
      <c r="CW695" s="32"/>
      <c r="CX695" s="32"/>
      <c r="CY695" s="32"/>
      <c r="CZ695" s="32"/>
      <c r="DA695" s="32"/>
      <c r="DB695" s="32"/>
      <c r="DC695" s="32"/>
      <c r="DD695" s="32"/>
      <c r="DE695" s="32"/>
      <c r="DF695" s="32"/>
      <c r="DG695" s="32"/>
      <c r="DH695" s="32"/>
      <c r="DI695" s="32"/>
      <c r="DJ695" s="32"/>
      <c r="DK695" s="32"/>
      <c r="DL695" s="32"/>
      <c r="DM695" s="32"/>
      <c r="DN695" s="32"/>
      <c r="DO695" s="32"/>
      <c r="DP695" s="32"/>
      <c r="DQ695" s="32"/>
      <c r="DR695" s="32"/>
      <c r="DS695" s="32"/>
      <c r="DT695" s="32"/>
      <c r="DU695" s="32"/>
      <c r="DV695" s="32"/>
      <c r="DW695" s="32"/>
      <c r="DX695" s="32">
        <f t="shared" si="32"/>
        <v>0</v>
      </c>
      <c r="DY695" s="32"/>
      <c r="DZ695" s="32"/>
      <c r="EA695" s="32"/>
      <c r="EB695" s="32"/>
      <c r="EC695" s="32"/>
      <c r="ED695" s="32"/>
      <c r="EE695" s="32"/>
      <c r="EF695" s="32"/>
      <c r="EG695" s="32"/>
      <c r="EH695" s="32"/>
      <c r="EI695" s="32"/>
      <c r="EJ695" s="32"/>
      <c r="EK695" s="32">
        <f t="shared" si="33"/>
        <v>2271990.79</v>
      </c>
      <c r="EL695" s="32"/>
      <c r="EM695" s="32"/>
      <c r="EN695" s="32"/>
      <c r="EO695" s="32"/>
      <c r="EP695" s="32"/>
      <c r="EQ695" s="32"/>
      <c r="ER695" s="32"/>
      <c r="ES695" s="32"/>
      <c r="ET695" s="32"/>
      <c r="EU695" s="32"/>
      <c r="EV695" s="32"/>
      <c r="EW695" s="32"/>
      <c r="EX695" s="32">
        <f t="shared" si="34"/>
        <v>2271990.79</v>
      </c>
      <c r="EY695" s="32"/>
      <c r="EZ695" s="32"/>
      <c r="FA695" s="32"/>
      <c r="FB695" s="32"/>
      <c r="FC695" s="32"/>
      <c r="FD695" s="32"/>
      <c r="FE695" s="32"/>
      <c r="FF695" s="32"/>
      <c r="FG695" s="32"/>
      <c r="FH695" s="32"/>
      <c r="FI695" s="32"/>
      <c r="FJ695" s="33"/>
    </row>
    <row r="696" spans="1:166" ht="12.75" x14ac:dyDescent="0.2">
      <c r="A696" s="59" t="s">
        <v>263</v>
      </c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44"/>
      <c r="AL696" s="45"/>
      <c r="AM696" s="45"/>
      <c r="AN696" s="45"/>
      <c r="AO696" s="45"/>
      <c r="AP696" s="45"/>
      <c r="AQ696" s="45" t="s">
        <v>831</v>
      </c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32">
        <v>93644.160000000003</v>
      </c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>
        <v>93644.160000000003</v>
      </c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32"/>
      <c r="CT696" s="32"/>
      <c r="CU696" s="32"/>
      <c r="CV696" s="32"/>
      <c r="CW696" s="32"/>
      <c r="CX696" s="32"/>
      <c r="CY696" s="32"/>
      <c r="CZ696" s="32"/>
      <c r="DA696" s="32"/>
      <c r="DB696" s="32"/>
      <c r="DC696" s="32"/>
      <c r="DD696" s="32"/>
      <c r="DE696" s="32"/>
      <c r="DF696" s="32"/>
      <c r="DG696" s="32"/>
      <c r="DH696" s="32"/>
      <c r="DI696" s="32"/>
      <c r="DJ696" s="32"/>
      <c r="DK696" s="32"/>
      <c r="DL696" s="32"/>
      <c r="DM696" s="32"/>
      <c r="DN696" s="32"/>
      <c r="DO696" s="32"/>
      <c r="DP696" s="32"/>
      <c r="DQ696" s="32"/>
      <c r="DR696" s="32"/>
      <c r="DS696" s="32"/>
      <c r="DT696" s="32"/>
      <c r="DU696" s="32"/>
      <c r="DV696" s="32"/>
      <c r="DW696" s="32"/>
      <c r="DX696" s="32">
        <f t="shared" si="32"/>
        <v>0</v>
      </c>
      <c r="DY696" s="32"/>
      <c r="DZ696" s="32"/>
      <c r="EA696" s="32"/>
      <c r="EB696" s="32"/>
      <c r="EC696" s="32"/>
      <c r="ED696" s="32"/>
      <c r="EE696" s="32"/>
      <c r="EF696" s="32"/>
      <c r="EG696" s="32"/>
      <c r="EH696" s="32"/>
      <c r="EI696" s="32"/>
      <c r="EJ696" s="32"/>
      <c r="EK696" s="32">
        <f t="shared" si="33"/>
        <v>93644.160000000003</v>
      </c>
      <c r="EL696" s="32"/>
      <c r="EM696" s="32"/>
      <c r="EN696" s="32"/>
      <c r="EO696" s="32"/>
      <c r="EP696" s="32"/>
      <c r="EQ696" s="32"/>
      <c r="ER696" s="32"/>
      <c r="ES696" s="32"/>
      <c r="ET696" s="32"/>
      <c r="EU696" s="32"/>
      <c r="EV696" s="32"/>
      <c r="EW696" s="32"/>
      <c r="EX696" s="32">
        <f t="shared" si="34"/>
        <v>93644.160000000003</v>
      </c>
      <c r="EY696" s="32"/>
      <c r="EZ696" s="32"/>
      <c r="FA696" s="32"/>
      <c r="FB696" s="32"/>
      <c r="FC696" s="32"/>
      <c r="FD696" s="32"/>
      <c r="FE696" s="32"/>
      <c r="FF696" s="32"/>
      <c r="FG696" s="32"/>
      <c r="FH696" s="32"/>
      <c r="FI696" s="32"/>
      <c r="FJ696" s="33"/>
    </row>
    <row r="697" spans="1:166" ht="24.2" customHeight="1" x14ac:dyDescent="0.2">
      <c r="A697" s="59" t="s">
        <v>265</v>
      </c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44"/>
      <c r="AL697" s="45"/>
      <c r="AM697" s="45"/>
      <c r="AN697" s="45"/>
      <c r="AO697" s="45"/>
      <c r="AP697" s="45"/>
      <c r="AQ697" s="45" t="s">
        <v>832</v>
      </c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32">
        <v>215840</v>
      </c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>
        <v>215840</v>
      </c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32"/>
      <c r="CT697" s="32"/>
      <c r="CU697" s="32"/>
      <c r="CV697" s="32"/>
      <c r="CW697" s="32"/>
      <c r="CX697" s="32"/>
      <c r="CY697" s="32"/>
      <c r="CZ697" s="32"/>
      <c r="DA697" s="32"/>
      <c r="DB697" s="32"/>
      <c r="DC697" s="32"/>
      <c r="DD697" s="32"/>
      <c r="DE697" s="32"/>
      <c r="DF697" s="32"/>
      <c r="DG697" s="32"/>
      <c r="DH697" s="32"/>
      <c r="DI697" s="32"/>
      <c r="DJ697" s="32"/>
      <c r="DK697" s="32"/>
      <c r="DL697" s="32"/>
      <c r="DM697" s="32"/>
      <c r="DN697" s="32"/>
      <c r="DO697" s="32"/>
      <c r="DP697" s="32"/>
      <c r="DQ697" s="32"/>
      <c r="DR697" s="32"/>
      <c r="DS697" s="32"/>
      <c r="DT697" s="32"/>
      <c r="DU697" s="32"/>
      <c r="DV697" s="32"/>
      <c r="DW697" s="32"/>
      <c r="DX697" s="32">
        <f t="shared" si="32"/>
        <v>0</v>
      </c>
      <c r="DY697" s="32"/>
      <c r="DZ697" s="32"/>
      <c r="EA697" s="32"/>
      <c r="EB697" s="32"/>
      <c r="EC697" s="32"/>
      <c r="ED697" s="32"/>
      <c r="EE697" s="32"/>
      <c r="EF697" s="32"/>
      <c r="EG697" s="32"/>
      <c r="EH697" s="32"/>
      <c r="EI697" s="32"/>
      <c r="EJ697" s="32"/>
      <c r="EK697" s="32">
        <f t="shared" si="33"/>
        <v>215840</v>
      </c>
      <c r="EL697" s="32"/>
      <c r="EM697" s="32"/>
      <c r="EN697" s="32"/>
      <c r="EO697" s="32"/>
      <c r="EP697" s="32"/>
      <c r="EQ697" s="32"/>
      <c r="ER697" s="32"/>
      <c r="ES697" s="32"/>
      <c r="ET697" s="32"/>
      <c r="EU697" s="32"/>
      <c r="EV697" s="32"/>
      <c r="EW697" s="32"/>
      <c r="EX697" s="32">
        <f t="shared" si="34"/>
        <v>215840</v>
      </c>
      <c r="EY697" s="32"/>
      <c r="EZ697" s="32"/>
      <c r="FA697" s="32"/>
      <c r="FB697" s="32"/>
      <c r="FC697" s="32"/>
      <c r="FD697" s="32"/>
      <c r="FE697" s="32"/>
      <c r="FF697" s="32"/>
      <c r="FG697" s="32"/>
      <c r="FH697" s="32"/>
      <c r="FI697" s="32"/>
      <c r="FJ697" s="33"/>
    </row>
    <row r="698" spans="1:166" ht="36.4" customHeight="1" x14ac:dyDescent="0.2">
      <c r="A698" s="59" t="s">
        <v>503</v>
      </c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44"/>
      <c r="AL698" s="45"/>
      <c r="AM698" s="45"/>
      <c r="AN698" s="45"/>
      <c r="AO698" s="45"/>
      <c r="AP698" s="45"/>
      <c r="AQ698" s="45" t="s">
        <v>833</v>
      </c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32">
        <v>20279</v>
      </c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>
        <v>20279</v>
      </c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  <c r="CP698" s="32"/>
      <c r="CQ698" s="32"/>
      <c r="CR698" s="32"/>
      <c r="CS698" s="32"/>
      <c r="CT698" s="32"/>
      <c r="CU698" s="32"/>
      <c r="CV698" s="32"/>
      <c r="CW698" s="32"/>
      <c r="CX698" s="32"/>
      <c r="CY698" s="32"/>
      <c r="CZ698" s="32"/>
      <c r="DA698" s="32"/>
      <c r="DB698" s="32"/>
      <c r="DC698" s="32"/>
      <c r="DD698" s="32"/>
      <c r="DE698" s="32"/>
      <c r="DF698" s="32"/>
      <c r="DG698" s="32"/>
      <c r="DH698" s="32"/>
      <c r="DI698" s="32"/>
      <c r="DJ698" s="32"/>
      <c r="DK698" s="32"/>
      <c r="DL698" s="32"/>
      <c r="DM698" s="32"/>
      <c r="DN698" s="32"/>
      <c r="DO698" s="32"/>
      <c r="DP698" s="32"/>
      <c r="DQ698" s="32"/>
      <c r="DR698" s="32"/>
      <c r="DS698" s="32"/>
      <c r="DT698" s="32"/>
      <c r="DU698" s="32"/>
      <c r="DV698" s="32"/>
      <c r="DW698" s="32"/>
      <c r="DX698" s="32">
        <f t="shared" si="32"/>
        <v>0</v>
      </c>
      <c r="DY698" s="32"/>
      <c r="DZ698" s="32"/>
      <c r="EA698" s="32"/>
      <c r="EB698" s="32"/>
      <c r="EC698" s="32"/>
      <c r="ED698" s="32"/>
      <c r="EE698" s="32"/>
      <c r="EF698" s="32"/>
      <c r="EG698" s="32"/>
      <c r="EH698" s="32"/>
      <c r="EI698" s="32"/>
      <c r="EJ698" s="32"/>
      <c r="EK698" s="32">
        <f t="shared" si="33"/>
        <v>20279</v>
      </c>
      <c r="EL698" s="32"/>
      <c r="EM698" s="32"/>
      <c r="EN698" s="32"/>
      <c r="EO698" s="32"/>
      <c r="EP698" s="32"/>
      <c r="EQ698" s="32"/>
      <c r="ER698" s="32"/>
      <c r="ES698" s="32"/>
      <c r="ET698" s="32"/>
      <c r="EU698" s="32"/>
      <c r="EV698" s="32"/>
      <c r="EW698" s="32"/>
      <c r="EX698" s="32">
        <f t="shared" si="34"/>
        <v>20279</v>
      </c>
      <c r="EY698" s="32"/>
      <c r="EZ698" s="32"/>
      <c r="FA698" s="32"/>
      <c r="FB698" s="32"/>
      <c r="FC698" s="32"/>
      <c r="FD698" s="32"/>
      <c r="FE698" s="32"/>
      <c r="FF698" s="32"/>
      <c r="FG698" s="32"/>
      <c r="FH698" s="32"/>
      <c r="FI698" s="32"/>
      <c r="FJ698" s="33"/>
    </row>
    <row r="699" spans="1:166" ht="24.2" customHeight="1" x14ac:dyDescent="0.2">
      <c r="A699" s="59" t="s">
        <v>267</v>
      </c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44"/>
      <c r="AL699" s="45"/>
      <c r="AM699" s="45"/>
      <c r="AN699" s="45"/>
      <c r="AO699" s="45"/>
      <c r="AP699" s="45"/>
      <c r="AQ699" s="45" t="s">
        <v>834</v>
      </c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32">
        <v>807135.67</v>
      </c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>
        <v>807135.67</v>
      </c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  <c r="CP699" s="32"/>
      <c r="CQ699" s="32"/>
      <c r="CR699" s="32"/>
      <c r="CS699" s="32"/>
      <c r="CT699" s="32"/>
      <c r="CU699" s="32"/>
      <c r="CV699" s="32"/>
      <c r="CW699" s="32"/>
      <c r="CX699" s="32"/>
      <c r="CY699" s="32"/>
      <c r="CZ699" s="32"/>
      <c r="DA699" s="32"/>
      <c r="DB699" s="32"/>
      <c r="DC699" s="32"/>
      <c r="DD699" s="32"/>
      <c r="DE699" s="32"/>
      <c r="DF699" s="32"/>
      <c r="DG699" s="32"/>
      <c r="DH699" s="32"/>
      <c r="DI699" s="32"/>
      <c r="DJ699" s="32"/>
      <c r="DK699" s="32"/>
      <c r="DL699" s="32"/>
      <c r="DM699" s="32"/>
      <c r="DN699" s="32"/>
      <c r="DO699" s="32"/>
      <c r="DP699" s="32"/>
      <c r="DQ699" s="32"/>
      <c r="DR699" s="32"/>
      <c r="DS699" s="32"/>
      <c r="DT699" s="32"/>
      <c r="DU699" s="32"/>
      <c r="DV699" s="32"/>
      <c r="DW699" s="32"/>
      <c r="DX699" s="32">
        <f t="shared" si="32"/>
        <v>0</v>
      </c>
      <c r="DY699" s="32"/>
      <c r="DZ699" s="32"/>
      <c r="EA699" s="32"/>
      <c r="EB699" s="32"/>
      <c r="EC699" s="32"/>
      <c r="ED699" s="32"/>
      <c r="EE699" s="32"/>
      <c r="EF699" s="32"/>
      <c r="EG699" s="32"/>
      <c r="EH699" s="32"/>
      <c r="EI699" s="32"/>
      <c r="EJ699" s="32"/>
      <c r="EK699" s="32">
        <f t="shared" si="33"/>
        <v>807135.67</v>
      </c>
      <c r="EL699" s="32"/>
      <c r="EM699" s="32"/>
      <c r="EN699" s="32"/>
      <c r="EO699" s="32"/>
      <c r="EP699" s="32"/>
      <c r="EQ699" s="32"/>
      <c r="ER699" s="32"/>
      <c r="ES699" s="32"/>
      <c r="ET699" s="32"/>
      <c r="EU699" s="32"/>
      <c r="EV699" s="32"/>
      <c r="EW699" s="32"/>
      <c r="EX699" s="32">
        <f t="shared" si="34"/>
        <v>807135.67</v>
      </c>
      <c r="EY699" s="32"/>
      <c r="EZ699" s="32"/>
      <c r="FA699" s="32"/>
      <c r="FB699" s="32"/>
      <c r="FC699" s="32"/>
      <c r="FD699" s="32"/>
      <c r="FE699" s="32"/>
      <c r="FF699" s="32"/>
      <c r="FG699" s="32"/>
      <c r="FH699" s="32"/>
      <c r="FI699" s="32"/>
      <c r="FJ699" s="33"/>
    </row>
    <row r="700" spans="1:166" ht="24.2" customHeight="1" x14ac:dyDescent="0.2">
      <c r="A700" s="59" t="s">
        <v>430</v>
      </c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44"/>
      <c r="AL700" s="45"/>
      <c r="AM700" s="45"/>
      <c r="AN700" s="45"/>
      <c r="AO700" s="45"/>
      <c r="AP700" s="45"/>
      <c r="AQ700" s="45" t="s">
        <v>835</v>
      </c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32">
        <v>3808</v>
      </c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>
        <v>3808</v>
      </c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32"/>
      <c r="CT700" s="32"/>
      <c r="CU700" s="32"/>
      <c r="CV700" s="32"/>
      <c r="CW700" s="32"/>
      <c r="CX700" s="32"/>
      <c r="CY700" s="32"/>
      <c r="CZ700" s="32"/>
      <c r="DA700" s="32"/>
      <c r="DB700" s="32"/>
      <c r="DC700" s="32"/>
      <c r="DD700" s="32"/>
      <c r="DE700" s="32"/>
      <c r="DF700" s="32"/>
      <c r="DG700" s="32"/>
      <c r="DH700" s="32"/>
      <c r="DI700" s="32"/>
      <c r="DJ700" s="32"/>
      <c r="DK700" s="32"/>
      <c r="DL700" s="32"/>
      <c r="DM700" s="32"/>
      <c r="DN700" s="32"/>
      <c r="DO700" s="32"/>
      <c r="DP700" s="32"/>
      <c r="DQ700" s="32"/>
      <c r="DR700" s="32"/>
      <c r="DS700" s="32"/>
      <c r="DT700" s="32"/>
      <c r="DU700" s="32"/>
      <c r="DV700" s="32"/>
      <c r="DW700" s="32"/>
      <c r="DX700" s="32">
        <f t="shared" si="32"/>
        <v>0</v>
      </c>
      <c r="DY700" s="32"/>
      <c r="DZ700" s="32"/>
      <c r="EA700" s="32"/>
      <c r="EB700" s="32"/>
      <c r="EC700" s="32"/>
      <c r="ED700" s="32"/>
      <c r="EE700" s="32"/>
      <c r="EF700" s="32"/>
      <c r="EG700" s="32"/>
      <c r="EH700" s="32"/>
      <c r="EI700" s="32"/>
      <c r="EJ700" s="32"/>
      <c r="EK700" s="32">
        <f t="shared" si="33"/>
        <v>3808</v>
      </c>
      <c r="EL700" s="32"/>
      <c r="EM700" s="32"/>
      <c r="EN700" s="32"/>
      <c r="EO700" s="32"/>
      <c r="EP700" s="32"/>
      <c r="EQ700" s="32"/>
      <c r="ER700" s="32"/>
      <c r="ES700" s="32"/>
      <c r="ET700" s="32"/>
      <c r="EU700" s="32"/>
      <c r="EV700" s="32"/>
      <c r="EW700" s="32"/>
      <c r="EX700" s="32">
        <f t="shared" si="34"/>
        <v>3808</v>
      </c>
      <c r="EY700" s="32"/>
      <c r="EZ700" s="32"/>
      <c r="FA700" s="32"/>
      <c r="FB700" s="32"/>
      <c r="FC700" s="32"/>
      <c r="FD700" s="32"/>
      <c r="FE700" s="32"/>
      <c r="FF700" s="32"/>
      <c r="FG700" s="32"/>
      <c r="FH700" s="32"/>
      <c r="FI700" s="32"/>
      <c r="FJ700" s="33"/>
    </row>
    <row r="701" spans="1:166" ht="24.2" customHeight="1" x14ac:dyDescent="0.2">
      <c r="A701" s="59" t="s">
        <v>408</v>
      </c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44"/>
      <c r="AL701" s="45"/>
      <c r="AM701" s="45"/>
      <c r="AN701" s="45"/>
      <c r="AO701" s="45"/>
      <c r="AP701" s="45"/>
      <c r="AQ701" s="45" t="s">
        <v>836</v>
      </c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32">
        <v>237438</v>
      </c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>
        <v>237438</v>
      </c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32"/>
      <c r="CT701" s="32"/>
      <c r="CU701" s="32"/>
      <c r="CV701" s="32"/>
      <c r="CW701" s="32"/>
      <c r="CX701" s="32"/>
      <c r="CY701" s="32"/>
      <c r="CZ701" s="32"/>
      <c r="DA701" s="32"/>
      <c r="DB701" s="32"/>
      <c r="DC701" s="32"/>
      <c r="DD701" s="32"/>
      <c r="DE701" s="32"/>
      <c r="DF701" s="32"/>
      <c r="DG701" s="32"/>
      <c r="DH701" s="32"/>
      <c r="DI701" s="32"/>
      <c r="DJ701" s="32"/>
      <c r="DK701" s="32"/>
      <c r="DL701" s="32"/>
      <c r="DM701" s="32"/>
      <c r="DN701" s="32"/>
      <c r="DO701" s="32"/>
      <c r="DP701" s="32"/>
      <c r="DQ701" s="32"/>
      <c r="DR701" s="32"/>
      <c r="DS701" s="32"/>
      <c r="DT701" s="32"/>
      <c r="DU701" s="32"/>
      <c r="DV701" s="32"/>
      <c r="DW701" s="32"/>
      <c r="DX701" s="32">
        <f t="shared" si="32"/>
        <v>0</v>
      </c>
      <c r="DY701" s="32"/>
      <c r="DZ701" s="32"/>
      <c r="EA701" s="32"/>
      <c r="EB701" s="32"/>
      <c r="EC701" s="32"/>
      <c r="ED701" s="32"/>
      <c r="EE701" s="32"/>
      <c r="EF701" s="32"/>
      <c r="EG701" s="32"/>
      <c r="EH701" s="32"/>
      <c r="EI701" s="32"/>
      <c r="EJ701" s="32"/>
      <c r="EK701" s="32">
        <f t="shared" si="33"/>
        <v>237438</v>
      </c>
      <c r="EL701" s="32"/>
      <c r="EM701" s="32"/>
      <c r="EN701" s="32"/>
      <c r="EO701" s="32"/>
      <c r="EP701" s="32"/>
      <c r="EQ701" s="32"/>
      <c r="ER701" s="32"/>
      <c r="ES701" s="32"/>
      <c r="ET701" s="32"/>
      <c r="EU701" s="32"/>
      <c r="EV701" s="32"/>
      <c r="EW701" s="32"/>
      <c r="EX701" s="32">
        <f t="shared" si="34"/>
        <v>237438</v>
      </c>
      <c r="EY701" s="32"/>
      <c r="EZ701" s="32"/>
      <c r="FA701" s="32"/>
      <c r="FB701" s="32"/>
      <c r="FC701" s="32"/>
      <c r="FD701" s="32"/>
      <c r="FE701" s="32"/>
      <c r="FF701" s="32"/>
      <c r="FG701" s="32"/>
      <c r="FH701" s="32"/>
      <c r="FI701" s="32"/>
      <c r="FJ701" s="33"/>
    </row>
    <row r="702" spans="1:166" ht="24.2" customHeight="1" x14ac:dyDescent="0.2">
      <c r="A702" s="59" t="s">
        <v>269</v>
      </c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44"/>
      <c r="AL702" s="45"/>
      <c r="AM702" s="45"/>
      <c r="AN702" s="45"/>
      <c r="AO702" s="45"/>
      <c r="AP702" s="45"/>
      <c r="AQ702" s="45" t="s">
        <v>837</v>
      </c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32">
        <v>1312986.8700000001</v>
      </c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>
        <v>1312986.8700000001</v>
      </c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  <c r="CP702" s="32"/>
      <c r="CQ702" s="32"/>
      <c r="CR702" s="32"/>
      <c r="CS702" s="32"/>
      <c r="CT702" s="32"/>
      <c r="CU702" s="32"/>
      <c r="CV702" s="32"/>
      <c r="CW702" s="32"/>
      <c r="CX702" s="32"/>
      <c r="CY702" s="32"/>
      <c r="CZ702" s="32"/>
      <c r="DA702" s="32"/>
      <c r="DB702" s="32"/>
      <c r="DC702" s="32"/>
      <c r="DD702" s="32"/>
      <c r="DE702" s="32"/>
      <c r="DF702" s="32"/>
      <c r="DG702" s="32"/>
      <c r="DH702" s="32"/>
      <c r="DI702" s="32"/>
      <c r="DJ702" s="32"/>
      <c r="DK702" s="32"/>
      <c r="DL702" s="32"/>
      <c r="DM702" s="32"/>
      <c r="DN702" s="32"/>
      <c r="DO702" s="32"/>
      <c r="DP702" s="32"/>
      <c r="DQ702" s="32"/>
      <c r="DR702" s="32"/>
      <c r="DS702" s="32"/>
      <c r="DT702" s="32"/>
      <c r="DU702" s="32"/>
      <c r="DV702" s="32"/>
      <c r="DW702" s="32"/>
      <c r="DX702" s="32">
        <f t="shared" si="32"/>
        <v>0</v>
      </c>
      <c r="DY702" s="32"/>
      <c r="DZ702" s="32"/>
      <c r="EA702" s="32"/>
      <c r="EB702" s="32"/>
      <c r="EC702" s="32"/>
      <c r="ED702" s="32"/>
      <c r="EE702" s="32"/>
      <c r="EF702" s="32"/>
      <c r="EG702" s="32"/>
      <c r="EH702" s="32"/>
      <c r="EI702" s="32"/>
      <c r="EJ702" s="32"/>
      <c r="EK702" s="32">
        <f t="shared" si="33"/>
        <v>1312986.8700000001</v>
      </c>
      <c r="EL702" s="32"/>
      <c r="EM702" s="32"/>
      <c r="EN702" s="32"/>
      <c r="EO702" s="32"/>
      <c r="EP702" s="32"/>
      <c r="EQ702" s="32"/>
      <c r="ER702" s="32"/>
      <c r="ES702" s="32"/>
      <c r="ET702" s="32"/>
      <c r="EU702" s="32"/>
      <c r="EV702" s="32"/>
      <c r="EW702" s="32"/>
      <c r="EX702" s="32">
        <f t="shared" si="34"/>
        <v>1312986.8700000001</v>
      </c>
      <c r="EY702" s="32"/>
      <c r="EZ702" s="32"/>
      <c r="FA702" s="32"/>
      <c r="FB702" s="32"/>
      <c r="FC702" s="32"/>
      <c r="FD702" s="32"/>
      <c r="FE702" s="32"/>
      <c r="FF702" s="32"/>
      <c r="FG702" s="32"/>
      <c r="FH702" s="32"/>
      <c r="FI702" s="32"/>
      <c r="FJ702" s="33"/>
    </row>
    <row r="703" spans="1:166" ht="36.4" customHeight="1" x14ac:dyDescent="0.2">
      <c r="A703" s="59" t="s">
        <v>347</v>
      </c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44"/>
      <c r="AL703" s="45"/>
      <c r="AM703" s="45"/>
      <c r="AN703" s="45"/>
      <c r="AO703" s="45"/>
      <c r="AP703" s="45"/>
      <c r="AQ703" s="45" t="s">
        <v>838</v>
      </c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32">
        <v>18810</v>
      </c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>
        <v>18810</v>
      </c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  <c r="CP703" s="32"/>
      <c r="CQ703" s="32"/>
      <c r="CR703" s="32"/>
      <c r="CS703" s="32"/>
      <c r="CT703" s="32"/>
      <c r="CU703" s="32"/>
      <c r="CV703" s="32"/>
      <c r="CW703" s="32"/>
      <c r="CX703" s="32"/>
      <c r="CY703" s="32"/>
      <c r="CZ703" s="32"/>
      <c r="DA703" s="32"/>
      <c r="DB703" s="32"/>
      <c r="DC703" s="32"/>
      <c r="DD703" s="32"/>
      <c r="DE703" s="32"/>
      <c r="DF703" s="32"/>
      <c r="DG703" s="32"/>
      <c r="DH703" s="32"/>
      <c r="DI703" s="32"/>
      <c r="DJ703" s="32"/>
      <c r="DK703" s="32"/>
      <c r="DL703" s="32"/>
      <c r="DM703" s="32"/>
      <c r="DN703" s="32"/>
      <c r="DO703" s="32"/>
      <c r="DP703" s="32"/>
      <c r="DQ703" s="32"/>
      <c r="DR703" s="32"/>
      <c r="DS703" s="32"/>
      <c r="DT703" s="32"/>
      <c r="DU703" s="32"/>
      <c r="DV703" s="32"/>
      <c r="DW703" s="32"/>
      <c r="DX703" s="32">
        <f t="shared" si="32"/>
        <v>0</v>
      </c>
      <c r="DY703" s="32"/>
      <c r="DZ703" s="32"/>
      <c r="EA703" s="32"/>
      <c r="EB703" s="32"/>
      <c r="EC703" s="32"/>
      <c r="ED703" s="32"/>
      <c r="EE703" s="32"/>
      <c r="EF703" s="32"/>
      <c r="EG703" s="32"/>
      <c r="EH703" s="32"/>
      <c r="EI703" s="32"/>
      <c r="EJ703" s="32"/>
      <c r="EK703" s="32">
        <f t="shared" si="33"/>
        <v>18810</v>
      </c>
      <c r="EL703" s="32"/>
      <c r="EM703" s="32"/>
      <c r="EN703" s="32"/>
      <c r="EO703" s="32"/>
      <c r="EP703" s="32"/>
      <c r="EQ703" s="32"/>
      <c r="ER703" s="32"/>
      <c r="ES703" s="32"/>
      <c r="ET703" s="32"/>
      <c r="EU703" s="32"/>
      <c r="EV703" s="32"/>
      <c r="EW703" s="32"/>
      <c r="EX703" s="32">
        <f t="shared" si="34"/>
        <v>18810</v>
      </c>
      <c r="EY703" s="32"/>
      <c r="EZ703" s="32"/>
      <c r="FA703" s="32"/>
      <c r="FB703" s="32"/>
      <c r="FC703" s="32"/>
      <c r="FD703" s="32"/>
      <c r="FE703" s="32"/>
      <c r="FF703" s="32"/>
      <c r="FG703" s="32"/>
      <c r="FH703" s="32"/>
      <c r="FI703" s="32"/>
      <c r="FJ703" s="33"/>
    </row>
    <row r="704" spans="1:166" ht="36.4" customHeight="1" x14ac:dyDescent="0.2">
      <c r="A704" s="59" t="s">
        <v>489</v>
      </c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44"/>
      <c r="AL704" s="45"/>
      <c r="AM704" s="45"/>
      <c r="AN704" s="45"/>
      <c r="AO704" s="45"/>
      <c r="AP704" s="45"/>
      <c r="AQ704" s="45" t="s">
        <v>839</v>
      </c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32">
        <v>11718500</v>
      </c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>
        <v>11718500</v>
      </c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>
        <v>10007242.609999999</v>
      </c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32"/>
      <c r="CT704" s="32"/>
      <c r="CU704" s="32"/>
      <c r="CV704" s="32"/>
      <c r="CW704" s="32"/>
      <c r="CX704" s="32"/>
      <c r="CY704" s="32"/>
      <c r="CZ704" s="32"/>
      <c r="DA704" s="32"/>
      <c r="DB704" s="32"/>
      <c r="DC704" s="32"/>
      <c r="DD704" s="32"/>
      <c r="DE704" s="32"/>
      <c r="DF704" s="32"/>
      <c r="DG704" s="32"/>
      <c r="DH704" s="32"/>
      <c r="DI704" s="32"/>
      <c r="DJ704" s="32"/>
      <c r="DK704" s="32"/>
      <c r="DL704" s="32"/>
      <c r="DM704" s="32"/>
      <c r="DN704" s="32"/>
      <c r="DO704" s="32"/>
      <c r="DP704" s="32"/>
      <c r="DQ704" s="32"/>
      <c r="DR704" s="32"/>
      <c r="DS704" s="32"/>
      <c r="DT704" s="32"/>
      <c r="DU704" s="32"/>
      <c r="DV704" s="32"/>
      <c r="DW704" s="32"/>
      <c r="DX704" s="32">
        <f t="shared" si="32"/>
        <v>10007242.609999999</v>
      </c>
      <c r="DY704" s="32"/>
      <c r="DZ704" s="32"/>
      <c r="EA704" s="32"/>
      <c r="EB704" s="32"/>
      <c r="EC704" s="32"/>
      <c r="ED704" s="32"/>
      <c r="EE704" s="32"/>
      <c r="EF704" s="32"/>
      <c r="EG704" s="32"/>
      <c r="EH704" s="32"/>
      <c r="EI704" s="32"/>
      <c r="EJ704" s="32"/>
      <c r="EK704" s="32">
        <f t="shared" si="33"/>
        <v>1711257.3900000006</v>
      </c>
      <c r="EL704" s="32"/>
      <c r="EM704" s="32"/>
      <c r="EN704" s="32"/>
      <c r="EO704" s="32"/>
      <c r="EP704" s="32"/>
      <c r="EQ704" s="32"/>
      <c r="ER704" s="32"/>
      <c r="ES704" s="32"/>
      <c r="ET704" s="32"/>
      <c r="EU704" s="32"/>
      <c r="EV704" s="32"/>
      <c r="EW704" s="32"/>
      <c r="EX704" s="32">
        <f t="shared" si="34"/>
        <v>1711257.3900000006</v>
      </c>
      <c r="EY704" s="32"/>
      <c r="EZ704" s="32"/>
      <c r="FA704" s="32"/>
      <c r="FB704" s="32"/>
      <c r="FC704" s="32"/>
      <c r="FD704" s="32"/>
      <c r="FE704" s="32"/>
      <c r="FF704" s="32"/>
      <c r="FG704" s="32"/>
      <c r="FH704" s="32"/>
      <c r="FI704" s="32"/>
      <c r="FJ704" s="33"/>
    </row>
    <row r="705" spans="1:166" ht="36.4" customHeight="1" x14ac:dyDescent="0.2">
      <c r="A705" s="59" t="s">
        <v>489</v>
      </c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44"/>
      <c r="AL705" s="45"/>
      <c r="AM705" s="45"/>
      <c r="AN705" s="45"/>
      <c r="AO705" s="45"/>
      <c r="AP705" s="45"/>
      <c r="AQ705" s="45" t="s">
        <v>840</v>
      </c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32">
        <v>833451.54</v>
      </c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>
        <v>833451.54</v>
      </c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>
        <v>833451.54</v>
      </c>
      <c r="CI705" s="32"/>
      <c r="CJ705" s="32"/>
      <c r="CK705" s="32"/>
      <c r="CL705" s="32"/>
      <c r="CM705" s="32"/>
      <c r="CN705" s="32"/>
      <c r="CO705" s="32"/>
      <c r="CP705" s="32"/>
      <c r="CQ705" s="32"/>
      <c r="CR705" s="32"/>
      <c r="CS705" s="32"/>
      <c r="CT705" s="32"/>
      <c r="CU705" s="32"/>
      <c r="CV705" s="32"/>
      <c r="CW705" s="32"/>
      <c r="CX705" s="32"/>
      <c r="CY705" s="32"/>
      <c r="CZ705" s="32"/>
      <c r="DA705" s="32"/>
      <c r="DB705" s="32"/>
      <c r="DC705" s="32"/>
      <c r="DD705" s="32"/>
      <c r="DE705" s="32"/>
      <c r="DF705" s="32"/>
      <c r="DG705" s="32"/>
      <c r="DH705" s="32"/>
      <c r="DI705" s="32"/>
      <c r="DJ705" s="32"/>
      <c r="DK705" s="32"/>
      <c r="DL705" s="32"/>
      <c r="DM705" s="32"/>
      <c r="DN705" s="32"/>
      <c r="DO705" s="32"/>
      <c r="DP705" s="32"/>
      <c r="DQ705" s="32"/>
      <c r="DR705" s="32"/>
      <c r="DS705" s="32"/>
      <c r="DT705" s="32"/>
      <c r="DU705" s="32"/>
      <c r="DV705" s="32"/>
      <c r="DW705" s="32"/>
      <c r="DX705" s="32">
        <f t="shared" si="32"/>
        <v>833451.54</v>
      </c>
      <c r="DY705" s="32"/>
      <c r="DZ705" s="32"/>
      <c r="EA705" s="32"/>
      <c r="EB705" s="32"/>
      <c r="EC705" s="32"/>
      <c r="ED705" s="32"/>
      <c r="EE705" s="32"/>
      <c r="EF705" s="32"/>
      <c r="EG705" s="32"/>
      <c r="EH705" s="32"/>
      <c r="EI705" s="32"/>
      <c r="EJ705" s="32"/>
      <c r="EK705" s="32">
        <f t="shared" si="33"/>
        <v>0</v>
      </c>
      <c r="EL705" s="32"/>
      <c r="EM705" s="32"/>
      <c r="EN705" s="32"/>
      <c r="EO705" s="32"/>
      <c r="EP705" s="32"/>
      <c r="EQ705" s="32"/>
      <c r="ER705" s="32"/>
      <c r="ES705" s="32"/>
      <c r="ET705" s="32"/>
      <c r="EU705" s="32"/>
      <c r="EV705" s="32"/>
      <c r="EW705" s="32"/>
      <c r="EX705" s="32">
        <f t="shared" si="34"/>
        <v>0</v>
      </c>
      <c r="EY705" s="32"/>
      <c r="EZ705" s="32"/>
      <c r="FA705" s="32"/>
      <c r="FB705" s="32"/>
      <c r="FC705" s="32"/>
      <c r="FD705" s="32"/>
      <c r="FE705" s="32"/>
      <c r="FF705" s="32"/>
      <c r="FG705" s="32"/>
      <c r="FH705" s="32"/>
      <c r="FI705" s="32"/>
      <c r="FJ705" s="33"/>
    </row>
    <row r="706" spans="1:166" ht="36.4" customHeight="1" x14ac:dyDescent="0.2">
      <c r="A706" s="59" t="s">
        <v>489</v>
      </c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44"/>
      <c r="AL706" s="45"/>
      <c r="AM706" s="45"/>
      <c r="AN706" s="45"/>
      <c r="AO706" s="45"/>
      <c r="AP706" s="45"/>
      <c r="AQ706" s="45" t="s">
        <v>841</v>
      </c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32">
        <v>42831000</v>
      </c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>
        <v>42831000</v>
      </c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>
        <v>42691935.439999998</v>
      </c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  <c r="CU706" s="32"/>
      <c r="CV706" s="32"/>
      <c r="CW706" s="32"/>
      <c r="CX706" s="32"/>
      <c r="CY706" s="32"/>
      <c r="CZ706" s="32"/>
      <c r="DA706" s="32"/>
      <c r="DB706" s="32"/>
      <c r="DC706" s="32"/>
      <c r="DD706" s="32"/>
      <c r="DE706" s="32"/>
      <c r="DF706" s="32"/>
      <c r="DG706" s="32"/>
      <c r="DH706" s="32"/>
      <c r="DI706" s="32"/>
      <c r="DJ706" s="32"/>
      <c r="DK706" s="32"/>
      <c r="DL706" s="32"/>
      <c r="DM706" s="32"/>
      <c r="DN706" s="32"/>
      <c r="DO706" s="32"/>
      <c r="DP706" s="32"/>
      <c r="DQ706" s="32"/>
      <c r="DR706" s="32"/>
      <c r="DS706" s="32"/>
      <c r="DT706" s="32"/>
      <c r="DU706" s="32"/>
      <c r="DV706" s="32"/>
      <c r="DW706" s="32"/>
      <c r="DX706" s="32">
        <f t="shared" si="32"/>
        <v>42691935.439999998</v>
      </c>
      <c r="DY706" s="32"/>
      <c r="DZ706" s="32"/>
      <c r="EA706" s="32"/>
      <c r="EB706" s="32"/>
      <c r="EC706" s="32"/>
      <c r="ED706" s="32"/>
      <c r="EE706" s="32"/>
      <c r="EF706" s="32"/>
      <c r="EG706" s="32"/>
      <c r="EH706" s="32"/>
      <c r="EI706" s="32"/>
      <c r="EJ706" s="32"/>
      <c r="EK706" s="32">
        <f t="shared" si="33"/>
        <v>139064.56000000238</v>
      </c>
      <c r="EL706" s="32"/>
      <c r="EM706" s="32"/>
      <c r="EN706" s="32"/>
      <c r="EO706" s="32"/>
      <c r="EP706" s="32"/>
      <c r="EQ706" s="32"/>
      <c r="ER706" s="32"/>
      <c r="ES706" s="32"/>
      <c r="ET706" s="32"/>
      <c r="EU706" s="32"/>
      <c r="EV706" s="32"/>
      <c r="EW706" s="32"/>
      <c r="EX706" s="32">
        <f t="shared" si="34"/>
        <v>139064.56000000238</v>
      </c>
      <c r="EY706" s="32"/>
      <c r="EZ706" s="32"/>
      <c r="FA706" s="32"/>
      <c r="FB706" s="32"/>
      <c r="FC706" s="32"/>
      <c r="FD706" s="32"/>
      <c r="FE706" s="32"/>
      <c r="FF706" s="32"/>
      <c r="FG706" s="32"/>
      <c r="FH706" s="32"/>
      <c r="FI706" s="32"/>
      <c r="FJ706" s="33"/>
    </row>
    <row r="707" spans="1:166" ht="36.4" customHeight="1" x14ac:dyDescent="0.2">
      <c r="A707" s="59" t="s">
        <v>489</v>
      </c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44"/>
      <c r="AL707" s="45"/>
      <c r="AM707" s="45"/>
      <c r="AN707" s="45"/>
      <c r="AO707" s="45"/>
      <c r="AP707" s="45"/>
      <c r="AQ707" s="45" t="s">
        <v>842</v>
      </c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32">
        <v>1578469</v>
      </c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>
        <v>1578469</v>
      </c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>
        <v>1324969</v>
      </c>
      <c r="CI707" s="32"/>
      <c r="CJ707" s="32"/>
      <c r="CK707" s="32"/>
      <c r="CL707" s="32"/>
      <c r="CM707" s="32"/>
      <c r="CN707" s="32"/>
      <c r="CO707" s="32"/>
      <c r="CP707" s="32"/>
      <c r="CQ707" s="32"/>
      <c r="CR707" s="32"/>
      <c r="CS707" s="32"/>
      <c r="CT707" s="32"/>
      <c r="CU707" s="32"/>
      <c r="CV707" s="32"/>
      <c r="CW707" s="32"/>
      <c r="CX707" s="32"/>
      <c r="CY707" s="32"/>
      <c r="CZ707" s="32"/>
      <c r="DA707" s="32"/>
      <c r="DB707" s="32"/>
      <c r="DC707" s="32"/>
      <c r="DD707" s="32"/>
      <c r="DE707" s="32"/>
      <c r="DF707" s="32"/>
      <c r="DG707" s="32"/>
      <c r="DH707" s="32"/>
      <c r="DI707" s="32"/>
      <c r="DJ707" s="32"/>
      <c r="DK707" s="32"/>
      <c r="DL707" s="32"/>
      <c r="DM707" s="32"/>
      <c r="DN707" s="32"/>
      <c r="DO707" s="32"/>
      <c r="DP707" s="32"/>
      <c r="DQ707" s="32"/>
      <c r="DR707" s="32"/>
      <c r="DS707" s="32"/>
      <c r="DT707" s="32"/>
      <c r="DU707" s="32"/>
      <c r="DV707" s="32"/>
      <c r="DW707" s="32"/>
      <c r="DX707" s="32">
        <f t="shared" si="32"/>
        <v>1324969</v>
      </c>
      <c r="DY707" s="32"/>
      <c r="DZ707" s="32"/>
      <c r="EA707" s="32"/>
      <c r="EB707" s="32"/>
      <c r="EC707" s="32"/>
      <c r="ED707" s="32"/>
      <c r="EE707" s="32"/>
      <c r="EF707" s="32"/>
      <c r="EG707" s="32"/>
      <c r="EH707" s="32"/>
      <c r="EI707" s="32"/>
      <c r="EJ707" s="32"/>
      <c r="EK707" s="32">
        <f t="shared" si="33"/>
        <v>253500</v>
      </c>
      <c r="EL707" s="32"/>
      <c r="EM707" s="32"/>
      <c r="EN707" s="32"/>
      <c r="EO707" s="32"/>
      <c r="EP707" s="32"/>
      <c r="EQ707" s="32"/>
      <c r="ER707" s="32"/>
      <c r="ES707" s="32"/>
      <c r="ET707" s="32"/>
      <c r="EU707" s="32"/>
      <c r="EV707" s="32"/>
      <c r="EW707" s="32"/>
      <c r="EX707" s="32">
        <f t="shared" si="34"/>
        <v>253500</v>
      </c>
      <c r="EY707" s="32"/>
      <c r="EZ707" s="32"/>
      <c r="FA707" s="32"/>
      <c r="FB707" s="32"/>
      <c r="FC707" s="32"/>
      <c r="FD707" s="32"/>
      <c r="FE707" s="32"/>
      <c r="FF707" s="32"/>
      <c r="FG707" s="32"/>
      <c r="FH707" s="32"/>
      <c r="FI707" s="32"/>
      <c r="FJ707" s="33"/>
    </row>
    <row r="708" spans="1:166" ht="12.75" x14ac:dyDescent="0.2">
      <c r="A708" s="59" t="s">
        <v>271</v>
      </c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44"/>
      <c r="AL708" s="45"/>
      <c r="AM708" s="45"/>
      <c r="AN708" s="45"/>
      <c r="AO708" s="45"/>
      <c r="AP708" s="45"/>
      <c r="AQ708" s="45" t="s">
        <v>843</v>
      </c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32">
        <v>2400</v>
      </c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>
        <v>2400</v>
      </c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  <c r="CP708" s="32"/>
      <c r="CQ708" s="32"/>
      <c r="CR708" s="32"/>
      <c r="CS708" s="32"/>
      <c r="CT708" s="32"/>
      <c r="CU708" s="32"/>
      <c r="CV708" s="32"/>
      <c r="CW708" s="32"/>
      <c r="CX708" s="32"/>
      <c r="CY708" s="32"/>
      <c r="CZ708" s="32"/>
      <c r="DA708" s="32"/>
      <c r="DB708" s="32"/>
      <c r="DC708" s="32"/>
      <c r="DD708" s="32"/>
      <c r="DE708" s="32"/>
      <c r="DF708" s="32"/>
      <c r="DG708" s="32"/>
      <c r="DH708" s="32"/>
      <c r="DI708" s="32"/>
      <c r="DJ708" s="32"/>
      <c r="DK708" s="32"/>
      <c r="DL708" s="32"/>
      <c r="DM708" s="32"/>
      <c r="DN708" s="32"/>
      <c r="DO708" s="32"/>
      <c r="DP708" s="32"/>
      <c r="DQ708" s="32"/>
      <c r="DR708" s="32"/>
      <c r="DS708" s="32"/>
      <c r="DT708" s="32"/>
      <c r="DU708" s="32"/>
      <c r="DV708" s="32"/>
      <c r="DW708" s="32"/>
      <c r="DX708" s="32">
        <f t="shared" si="32"/>
        <v>0</v>
      </c>
      <c r="DY708" s="32"/>
      <c r="DZ708" s="32"/>
      <c r="EA708" s="32"/>
      <c r="EB708" s="32"/>
      <c r="EC708" s="32"/>
      <c r="ED708" s="32"/>
      <c r="EE708" s="32"/>
      <c r="EF708" s="32"/>
      <c r="EG708" s="32"/>
      <c r="EH708" s="32"/>
      <c r="EI708" s="32"/>
      <c r="EJ708" s="32"/>
      <c r="EK708" s="32">
        <f t="shared" si="33"/>
        <v>2400</v>
      </c>
      <c r="EL708" s="32"/>
      <c r="EM708" s="32"/>
      <c r="EN708" s="32"/>
      <c r="EO708" s="32"/>
      <c r="EP708" s="32"/>
      <c r="EQ708" s="32"/>
      <c r="ER708" s="32"/>
      <c r="ES708" s="32"/>
      <c r="ET708" s="32"/>
      <c r="EU708" s="32"/>
      <c r="EV708" s="32"/>
      <c r="EW708" s="32"/>
      <c r="EX708" s="32">
        <f t="shared" si="34"/>
        <v>2400</v>
      </c>
      <c r="EY708" s="32"/>
      <c r="EZ708" s="32"/>
      <c r="FA708" s="32"/>
      <c r="FB708" s="32"/>
      <c r="FC708" s="32"/>
      <c r="FD708" s="32"/>
      <c r="FE708" s="32"/>
      <c r="FF708" s="32"/>
      <c r="FG708" s="32"/>
      <c r="FH708" s="32"/>
      <c r="FI708" s="32"/>
      <c r="FJ708" s="33"/>
    </row>
    <row r="709" spans="1:166" ht="24.2" customHeight="1" x14ac:dyDescent="0.2">
      <c r="A709" s="59" t="s">
        <v>273</v>
      </c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44"/>
      <c r="AL709" s="45"/>
      <c r="AM709" s="45"/>
      <c r="AN709" s="45"/>
      <c r="AO709" s="45"/>
      <c r="AP709" s="45"/>
      <c r="AQ709" s="45" t="s">
        <v>844</v>
      </c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32">
        <v>6500</v>
      </c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>
        <v>6500</v>
      </c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  <c r="CP709" s="32"/>
      <c r="CQ709" s="32"/>
      <c r="CR709" s="32"/>
      <c r="CS709" s="32"/>
      <c r="CT709" s="32"/>
      <c r="CU709" s="32"/>
      <c r="CV709" s="32"/>
      <c r="CW709" s="32"/>
      <c r="CX709" s="32"/>
      <c r="CY709" s="32"/>
      <c r="CZ709" s="32"/>
      <c r="DA709" s="32"/>
      <c r="DB709" s="32"/>
      <c r="DC709" s="32"/>
      <c r="DD709" s="32"/>
      <c r="DE709" s="32"/>
      <c r="DF709" s="32"/>
      <c r="DG709" s="32"/>
      <c r="DH709" s="32"/>
      <c r="DI709" s="32"/>
      <c r="DJ709" s="32"/>
      <c r="DK709" s="32"/>
      <c r="DL709" s="32"/>
      <c r="DM709" s="32"/>
      <c r="DN709" s="32"/>
      <c r="DO709" s="32"/>
      <c r="DP709" s="32"/>
      <c r="DQ709" s="32"/>
      <c r="DR709" s="32"/>
      <c r="DS709" s="32"/>
      <c r="DT709" s="32"/>
      <c r="DU709" s="32"/>
      <c r="DV709" s="32"/>
      <c r="DW709" s="32"/>
      <c r="DX709" s="32">
        <f t="shared" si="32"/>
        <v>0</v>
      </c>
      <c r="DY709" s="32"/>
      <c r="DZ709" s="32"/>
      <c r="EA709" s="32"/>
      <c r="EB709" s="32"/>
      <c r="EC709" s="32"/>
      <c r="ED709" s="32"/>
      <c r="EE709" s="32"/>
      <c r="EF709" s="32"/>
      <c r="EG709" s="32"/>
      <c r="EH709" s="32"/>
      <c r="EI709" s="32"/>
      <c r="EJ709" s="32"/>
      <c r="EK709" s="32">
        <f t="shared" si="33"/>
        <v>6500</v>
      </c>
      <c r="EL709" s="32"/>
      <c r="EM709" s="32"/>
      <c r="EN709" s="32"/>
      <c r="EO709" s="32"/>
      <c r="EP709" s="32"/>
      <c r="EQ709" s="32"/>
      <c r="ER709" s="32"/>
      <c r="ES709" s="32"/>
      <c r="ET709" s="32"/>
      <c r="EU709" s="32"/>
      <c r="EV709" s="32"/>
      <c r="EW709" s="32"/>
      <c r="EX709" s="32">
        <f t="shared" si="34"/>
        <v>6500</v>
      </c>
      <c r="EY709" s="32"/>
      <c r="EZ709" s="32"/>
      <c r="FA709" s="32"/>
      <c r="FB709" s="32"/>
      <c r="FC709" s="32"/>
      <c r="FD709" s="32"/>
      <c r="FE709" s="32"/>
      <c r="FF709" s="32"/>
      <c r="FG709" s="32"/>
      <c r="FH709" s="32"/>
      <c r="FI709" s="32"/>
      <c r="FJ709" s="33"/>
    </row>
    <row r="710" spans="1:166" ht="12.75" x14ac:dyDescent="0.2">
      <c r="A710" s="59" t="s">
        <v>271</v>
      </c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44"/>
      <c r="AL710" s="45"/>
      <c r="AM710" s="45"/>
      <c r="AN710" s="45"/>
      <c r="AO710" s="45"/>
      <c r="AP710" s="45"/>
      <c r="AQ710" s="45" t="s">
        <v>845</v>
      </c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32">
        <v>1662138.86</v>
      </c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>
        <v>1662138.86</v>
      </c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  <c r="CP710" s="32"/>
      <c r="CQ710" s="32"/>
      <c r="CR710" s="32"/>
      <c r="CS710" s="32"/>
      <c r="CT710" s="32"/>
      <c r="CU710" s="32"/>
      <c r="CV710" s="32"/>
      <c r="CW710" s="32"/>
      <c r="CX710" s="32"/>
      <c r="CY710" s="32"/>
      <c r="CZ710" s="32"/>
      <c r="DA710" s="32"/>
      <c r="DB710" s="32"/>
      <c r="DC710" s="32"/>
      <c r="DD710" s="32"/>
      <c r="DE710" s="32"/>
      <c r="DF710" s="32"/>
      <c r="DG710" s="32"/>
      <c r="DH710" s="32"/>
      <c r="DI710" s="32"/>
      <c r="DJ710" s="32"/>
      <c r="DK710" s="32"/>
      <c r="DL710" s="32"/>
      <c r="DM710" s="32"/>
      <c r="DN710" s="32"/>
      <c r="DO710" s="32"/>
      <c r="DP710" s="32"/>
      <c r="DQ710" s="32"/>
      <c r="DR710" s="32"/>
      <c r="DS710" s="32"/>
      <c r="DT710" s="32"/>
      <c r="DU710" s="32"/>
      <c r="DV710" s="32"/>
      <c r="DW710" s="32"/>
      <c r="DX710" s="32">
        <f t="shared" si="32"/>
        <v>0</v>
      </c>
      <c r="DY710" s="32"/>
      <c r="DZ710" s="32"/>
      <c r="EA710" s="32"/>
      <c r="EB710" s="32"/>
      <c r="EC710" s="32"/>
      <c r="ED710" s="32"/>
      <c r="EE710" s="32"/>
      <c r="EF710" s="32"/>
      <c r="EG710" s="32"/>
      <c r="EH710" s="32"/>
      <c r="EI710" s="32"/>
      <c r="EJ710" s="32"/>
      <c r="EK710" s="32">
        <f t="shared" si="33"/>
        <v>1662138.86</v>
      </c>
      <c r="EL710" s="32"/>
      <c r="EM710" s="32"/>
      <c r="EN710" s="32"/>
      <c r="EO710" s="32"/>
      <c r="EP710" s="32"/>
      <c r="EQ710" s="32"/>
      <c r="ER710" s="32"/>
      <c r="ES710" s="32"/>
      <c r="ET710" s="32"/>
      <c r="EU710" s="32"/>
      <c r="EV710" s="32"/>
      <c r="EW710" s="32"/>
      <c r="EX710" s="32">
        <f t="shared" si="34"/>
        <v>1662138.86</v>
      </c>
      <c r="EY710" s="32"/>
      <c r="EZ710" s="32"/>
      <c r="FA710" s="32"/>
      <c r="FB710" s="32"/>
      <c r="FC710" s="32"/>
      <c r="FD710" s="32"/>
      <c r="FE710" s="32"/>
      <c r="FF710" s="32"/>
      <c r="FG710" s="32"/>
      <c r="FH710" s="32"/>
      <c r="FI710" s="32"/>
      <c r="FJ710" s="33"/>
    </row>
    <row r="711" spans="1:166" ht="12.75" x14ac:dyDescent="0.2">
      <c r="A711" s="59" t="s">
        <v>271</v>
      </c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44"/>
      <c r="AL711" s="45"/>
      <c r="AM711" s="45"/>
      <c r="AN711" s="45"/>
      <c r="AO711" s="45"/>
      <c r="AP711" s="45"/>
      <c r="AQ711" s="45" t="s">
        <v>846</v>
      </c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32">
        <v>71609.05</v>
      </c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>
        <v>71609.05</v>
      </c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32"/>
      <c r="CT711" s="32"/>
      <c r="CU711" s="32"/>
      <c r="CV711" s="32"/>
      <c r="CW711" s="32"/>
      <c r="CX711" s="32"/>
      <c r="CY711" s="32"/>
      <c r="CZ711" s="32"/>
      <c r="DA711" s="32"/>
      <c r="DB711" s="32"/>
      <c r="DC711" s="32"/>
      <c r="DD711" s="32"/>
      <c r="DE711" s="32"/>
      <c r="DF711" s="32"/>
      <c r="DG711" s="32"/>
      <c r="DH711" s="32"/>
      <c r="DI711" s="32"/>
      <c r="DJ711" s="32"/>
      <c r="DK711" s="32"/>
      <c r="DL711" s="32"/>
      <c r="DM711" s="32"/>
      <c r="DN711" s="32"/>
      <c r="DO711" s="32"/>
      <c r="DP711" s="32"/>
      <c r="DQ711" s="32"/>
      <c r="DR711" s="32"/>
      <c r="DS711" s="32"/>
      <c r="DT711" s="32"/>
      <c r="DU711" s="32"/>
      <c r="DV711" s="32"/>
      <c r="DW711" s="32"/>
      <c r="DX711" s="32">
        <f t="shared" si="32"/>
        <v>0</v>
      </c>
      <c r="DY711" s="32"/>
      <c r="DZ711" s="32"/>
      <c r="EA711" s="32"/>
      <c r="EB711" s="32"/>
      <c r="EC711" s="32"/>
      <c r="ED711" s="32"/>
      <c r="EE711" s="32"/>
      <c r="EF711" s="32"/>
      <c r="EG711" s="32"/>
      <c r="EH711" s="32"/>
      <c r="EI711" s="32"/>
      <c r="EJ711" s="32"/>
      <c r="EK711" s="32">
        <f t="shared" si="33"/>
        <v>71609.05</v>
      </c>
      <c r="EL711" s="32"/>
      <c r="EM711" s="32"/>
      <c r="EN711" s="32"/>
      <c r="EO711" s="32"/>
      <c r="EP711" s="32"/>
      <c r="EQ711" s="32"/>
      <c r="ER711" s="32"/>
      <c r="ES711" s="32"/>
      <c r="ET711" s="32"/>
      <c r="EU711" s="32"/>
      <c r="EV711" s="32"/>
      <c r="EW711" s="32"/>
      <c r="EX711" s="32">
        <f t="shared" si="34"/>
        <v>71609.05</v>
      </c>
      <c r="EY711" s="32"/>
      <c r="EZ711" s="32"/>
      <c r="FA711" s="32"/>
      <c r="FB711" s="32"/>
      <c r="FC711" s="32"/>
      <c r="FD711" s="32"/>
      <c r="FE711" s="32"/>
      <c r="FF711" s="32"/>
      <c r="FG711" s="32"/>
      <c r="FH711" s="32"/>
      <c r="FI711" s="32"/>
      <c r="FJ711" s="33"/>
    </row>
    <row r="712" spans="1:166" ht="48.6" customHeight="1" x14ac:dyDescent="0.2">
      <c r="A712" s="59" t="s">
        <v>316</v>
      </c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44"/>
      <c r="AL712" s="45"/>
      <c r="AM712" s="45"/>
      <c r="AN712" s="45"/>
      <c r="AO712" s="45"/>
      <c r="AP712" s="45"/>
      <c r="AQ712" s="45" t="s">
        <v>847</v>
      </c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32">
        <v>9922.7099999999991</v>
      </c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>
        <v>9922.7099999999991</v>
      </c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32"/>
      <c r="CT712" s="32"/>
      <c r="CU712" s="32"/>
      <c r="CV712" s="32"/>
      <c r="CW712" s="32"/>
      <c r="CX712" s="32"/>
      <c r="CY712" s="32"/>
      <c r="CZ712" s="32"/>
      <c r="DA712" s="32"/>
      <c r="DB712" s="32"/>
      <c r="DC712" s="32"/>
      <c r="DD712" s="32"/>
      <c r="DE712" s="32"/>
      <c r="DF712" s="32"/>
      <c r="DG712" s="32"/>
      <c r="DH712" s="32"/>
      <c r="DI712" s="32"/>
      <c r="DJ712" s="32"/>
      <c r="DK712" s="32"/>
      <c r="DL712" s="32"/>
      <c r="DM712" s="32"/>
      <c r="DN712" s="32"/>
      <c r="DO712" s="32"/>
      <c r="DP712" s="32"/>
      <c r="DQ712" s="32"/>
      <c r="DR712" s="32"/>
      <c r="DS712" s="32"/>
      <c r="DT712" s="32"/>
      <c r="DU712" s="32"/>
      <c r="DV712" s="32"/>
      <c r="DW712" s="32"/>
      <c r="DX712" s="32">
        <f t="shared" si="32"/>
        <v>0</v>
      </c>
      <c r="DY712" s="32"/>
      <c r="DZ712" s="32"/>
      <c r="EA712" s="32"/>
      <c r="EB712" s="32"/>
      <c r="EC712" s="32"/>
      <c r="ED712" s="32"/>
      <c r="EE712" s="32"/>
      <c r="EF712" s="32"/>
      <c r="EG712" s="32"/>
      <c r="EH712" s="32"/>
      <c r="EI712" s="32"/>
      <c r="EJ712" s="32"/>
      <c r="EK712" s="32">
        <f t="shared" si="33"/>
        <v>9922.7099999999991</v>
      </c>
      <c r="EL712" s="32"/>
      <c r="EM712" s="32"/>
      <c r="EN712" s="32"/>
      <c r="EO712" s="32"/>
      <c r="EP712" s="32"/>
      <c r="EQ712" s="32"/>
      <c r="ER712" s="32"/>
      <c r="ES712" s="32"/>
      <c r="ET712" s="32"/>
      <c r="EU712" s="32"/>
      <c r="EV712" s="32"/>
      <c r="EW712" s="32"/>
      <c r="EX712" s="32">
        <f t="shared" si="34"/>
        <v>9922.7099999999991</v>
      </c>
      <c r="EY712" s="32"/>
      <c r="EZ712" s="32"/>
      <c r="FA712" s="32"/>
      <c r="FB712" s="32"/>
      <c r="FC712" s="32"/>
      <c r="FD712" s="32"/>
      <c r="FE712" s="32"/>
      <c r="FF712" s="32"/>
      <c r="FG712" s="32"/>
      <c r="FH712" s="32"/>
      <c r="FI712" s="32"/>
      <c r="FJ712" s="33"/>
    </row>
    <row r="713" spans="1:166" ht="12.75" x14ac:dyDescent="0.2">
      <c r="A713" s="59" t="s">
        <v>243</v>
      </c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44"/>
      <c r="AL713" s="45"/>
      <c r="AM713" s="45"/>
      <c r="AN713" s="45"/>
      <c r="AO713" s="45"/>
      <c r="AP713" s="45"/>
      <c r="AQ713" s="45" t="s">
        <v>848</v>
      </c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32">
        <v>151300.79999999999</v>
      </c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>
        <v>151300.79999999999</v>
      </c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32"/>
      <c r="CT713" s="32"/>
      <c r="CU713" s="32"/>
      <c r="CV713" s="32"/>
      <c r="CW713" s="32"/>
      <c r="CX713" s="32"/>
      <c r="CY713" s="32"/>
      <c r="CZ713" s="32"/>
      <c r="DA713" s="32"/>
      <c r="DB713" s="32"/>
      <c r="DC713" s="32"/>
      <c r="DD713" s="32"/>
      <c r="DE713" s="32"/>
      <c r="DF713" s="32"/>
      <c r="DG713" s="32"/>
      <c r="DH713" s="32"/>
      <c r="DI713" s="32"/>
      <c r="DJ713" s="32"/>
      <c r="DK713" s="32"/>
      <c r="DL713" s="32"/>
      <c r="DM713" s="32"/>
      <c r="DN713" s="32"/>
      <c r="DO713" s="32"/>
      <c r="DP713" s="32"/>
      <c r="DQ713" s="32"/>
      <c r="DR713" s="32"/>
      <c r="DS713" s="32"/>
      <c r="DT713" s="32"/>
      <c r="DU713" s="32"/>
      <c r="DV713" s="32"/>
      <c r="DW713" s="32"/>
      <c r="DX713" s="32">
        <f t="shared" si="32"/>
        <v>0</v>
      </c>
      <c r="DY713" s="32"/>
      <c r="DZ713" s="32"/>
      <c r="EA713" s="32"/>
      <c r="EB713" s="32"/>
      <c r="EC713" s="32"/>
      <c r="ED713" s="32"/>
      <c r="EE713" s="32"/>
      <c r="EF713" s="32"/>
      <c r="EG713" s="32"/>
      <c r="EH713" s="32"/>
      <c r="EI713" s="32"/>
      <c r="EJ713" s="32"/>
      <c r="EK713" s="32">
        <f t="shared" si="33"/>
        <v>151300.79999999999</v>
      </c>
      <c r="EL713" s="32"/>
      <c r="EM713" s="32"/>
      <c r="EN713" s="32"/>
      <c r="EO713" s="32"/>
      <c r="EP713" s="32"/>
      <c r="EQ713" s="32"/>
      <c r="ER713" s="32"/>
      <c r="ES713" s="32"/>
      <c r="ET713" s="32"/>
      <c r="EU713" s="32"/>
      <c r="EV713" s="32"/>
      <c r="EW713" s="32"/>
      <c r="EX713" s="32">
        <f t="shared" si="34"/>
        <v>151300.79999999999</v>
      </c>
      <c r="EY713" s="32"/>
      <c r="EZ713" s="32"/>
      <c r="FA713" s="32"/>
      <c r="FB713" s="32"/>
      <c r="FC713" s="32"/>
      <c r="FD713" s="32"/>
      <c r="FE713" s="32"/>
      <c r="FF713" s="32"/>
      <c r="FG713" s="32"/>
      <c r="FH713" s="32"/>
      <c r="FI713" s="32"/>
      <c r="FJ713" s="33"/>
    </row>
    <row r="714" spans="1:166" ht="24.2" customHeight="1" x14ac:dyDescent="0.2">
      <c r="A714" s="59" t="s">
        <v>247</v>
      </c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44"/>
      <c r="AL714" s="45"/>
      <c r="AM714" s="45"/>
      <c r="AN714" s="45"/>
      <c r="AO714" s="45"/>
      <c r="AP714" s="45"/>
      <c r="AQ714" s="45" t="s">
        <v>849</v>
      </c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32">
        <v>45692.83</v>
      </c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>
        <v>45692.83</v>
      </c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  <c r="CP714" s="32"/>
      <c r="CQ714" s="32"/>
      <c r="CR714" s="32"/>
      <c r="CS714" s="32"/>
      <c r="CT714" s="32"/>
      <c r="CU714" s="32"/>
      <c r="CV714" s="32"/>
      <c r="CW714" s="32"/>
      <c r="CX714" s="32"/>
      <c r="CY714" s="32"/>
      <c r="CZ714" s="32"/>
      <c r="DA714" s="32"/>
      <c r="DB714" s="32"/>
      <c r="DC714" s="32"/>
      <c r="DD714" s="32"/>
      <c r="DE714" s="32"/>
      <c r="DF714" s="32"/>
      <c r="DG714" s="32"/>
      <c r="DH714" s="32"/>
      <c r="DI714" s="32"/>
      <c r="DJ714" s="32"/>
      <c r="DK714" s="32"/>
      <c r="DL714" s="32"/>
      <c r="DM714" s="32"/>
      <c r="DN714" s="32"/>
      <c r="DO714" s="32"/>
      <c r="DP714" s="32"/>
      <c r="DQ714" s="32"/>
      <c r="DR714" s="32"/>
      <c r="DS714" s="32"/>
      <c r="DT714" s="32"/>
      <c r="DU714" s="32"/>
      <c r="DV714" s="32"/>
      <c r="DW714" s="32"/>
      <c r="DX714" s="32">
        <f t="shared" si="32"/>
        <v>0</v>
      </c>
      <c r="DY714" s="32"/>
      <c r="DZ714" s="32"/>
      <c r="EA714" s="32"/>
      <c r="EB714" s="32"/>
      <c r="EC714" s="32"/>
      <c r="ED714" s="32"/>
      <c r="EE714" s="32"/>
      <c r="EF714" s="32"/>
      <c r="EG714" s="32"/>
      <c r="EH714" s="32"/>
      <c r="EI714" s="32"/>
      <c r="EJ714" s="32"/>
      <c r="EK714" s="32">
        <f t="shared" si="33"/>
        <v>45692.83</v>
      </c>
      <c r="EL714" s="32"/>
      <c r="EM714" s="32"/>
      <c r="EN714" s="32"/>
      <c r="EO714" s="32"/>
      <c r="EP714" s="32"/>
      <c r="EQ714" s="32"/>
      <c r="ER714" s="32"/>
      <c r="ES714" s="32"/>
      <c r="ET714" s="32"/>
      <c r="EU714" s="32"/>
      <c r="EV714" s="32"/>
      <c r="EW714" s="32"/>
      <c r="EX714" s="32">
        <f t="shared" si="34"/>
        <v>45692.83</v>
      </c>
      <c r="EY714" s="32"/>
      <c r="EZ714" s="32"/>
      <c r="FA714" s="32"/>
      <c r="FB714" s="32"/>
      <c r="FC714" s="32"/>
      <c r="FD714" s="32"/>
      <c r="FE714" s="32"/>
      <c r="FF714" s="32"/>
      <c r="FG714" s="32"/>
      <c r="FH714" s="32"/>
      <c r="FI714" s="32"/>
      <c r="FJ714" s="33"/>
    </row>
    <row r="715" spans="1:166" ht="36.4" customHeight="1" x14ac:dyDescent="0.2">
      <c r="A715" s="59" t="s">
        <v>489</v>
      </c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44"/>
      <c r="AL715" s="45"/>
      <c r="AM715" s="45"/>
      <c r="AN715" s="45"/>
      <c r="AO715" s="45"/>
      <c r="AP715" s="45"/>
      <c r="AQ715" s="45" t="s">
        <v>850</v>
      </c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32">
        <v>178479.2</v>
      </c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>
        <v>178479.2</v>
      </c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>
        <v>178479.2</v>
      </c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  <c r="CU715" s="32"/>
      <c r="CV715" s="32"/>
      <c r="CW715" s="32"/>
      <c r="CX715" s="32"/>
      <c r="CY715" s="32"/>
      <c r="CZ715" s="32"/>
      <c r="DA715" s="32"/>
      <c r="DB715" s="32"/>
      <c r="DC715" s="32"/>
      <c r="DD715" s="32"/>
      <c r="DE715" s="32"/>
      <c r="DF715" s="32"/>
      <c r="DG715" s="32"/>
      <c r="DH715" s="32"/>
      <c r="DI715" s="32"/>
      <c r="DJ715" s="32"/>
      <c r="DK715" s="32"/>
      <c r="DL715" s="32"/>
      <c r="DM715" s="32"/>
      <c r="DN715" s="32"/>
      <c r="DO715" s="32"/>
      <c r="DP715" s="32"/>
      <c r="DQ715" s="32"/>
      <c r="DR715" s="32"/>
      <c r="DS715" s="32"/>
      <c r="DT715" s="32"/>
      <c r="DU715" s="32"/>
      <c r="DV715" s="32"/>
      <c r="DW715" s="32"/>
      <c r="DX715" s="32">
        <f t="shared" si="32"/>
        <v>178479.2</v>
      </c>
      <c r="DY715" s="32"/>
      <c r="DZ715" s="32"/>
      <c r="EA715" s="32"/>
      <c r="EB715" s="32"/>
      <c r="EC715" s="32"/>
      <c r="ED715" s="32"/>
      <c r="EE715" s="32"/>
      <c r="EF715" s="32"/>
      <c r="EG715" s="32"/>
      <c r="EH715" s="32"/>
      <c r="EI715" s="32"/>
      <c r="EJ715" s="32"/>
      <c r="EK715" s="32">
        <f t="shared" si="33"/>
        <v>0</v>
      </c>
      <c r="EL715" s="32"/>
      <c r="EM715" s="32"/>
      <c r="EN715" s="32"/>
      <c r="EO715" s="32"/>
      <c r="EP715" s="32"/>
      <c r="EQ715" s="32"/>
      <c r="ER715" s="32"/>
      <c r="ES715" s="32"/>
      <c r="ET715" s="32"/>
      <c r="EU715" s="32"/>
      <c r="EV715" s="32"/>
      <c r="EW715" s="32"/>
      <c r="EX715" s="32">
        <f t="shared" si="34"/>
        <v>0</v>
      </c>
      <c r="EY715" s="32"/>
      <c r="EZ715" s="32"/>
      <c r="FA715" s="32"/>
      <c r="FB715" s="32"/>
      <c r="FC715" s="32"/>
      <c r="FD715" s="32"/>
      <c r="FE715" s="32"/>
      <c r="FF715" s="32"/>
      <c r="FG715" s="32"/>
      <c r="FH715" s="32"/>
      <c r="FI715" s="32"/>
      <c r="FJ715" s="33"/>
    </row>
    <row r="716" spans="1:166" ht="36.4" customHeight="1" x14ac:dyDescent="0.2">
      <c r="A716" s="59" t="s">
        <v>489</v>
      </c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44"/>
      <c r="AL716" s="45"/>
      <c r="AM716" s="45"/>
      <c r="AN716" s="45"/>
      <c r="AO716" s="45"/>
      <c r="AP716" s="45"/>
      <c r="AQ716" s="45" t="s">
        <v>851</v>
      </c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32">
        <v>18514.43</v>
      </c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>
        <v>18514.43</v>
      </c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>
        <v>18514.43</v>
      </c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  <c r="CU716" s="32"/>
      <c r="CV716" s="32"/>
      <c r="CW716" s="32"/>
      <c r="CX716" s="32"/>
      <c r="CY716" s="32"/>
      <c r="CZ716" s="32"/>
      <c r="DA716" s="32"/>
      <c r="DB716" s="32"/>
      <c r="DC716" s="32"/>
      <c r="DD716" s="32"/>
      <c r="DE716" s="32"/>
      <c r="DF716" s="32"/>
      <c r="DG716" s="32"/>
      <c r="DH716" s="32"/>
      <c r="DI716" s="32"/>
      <c r="DJ716" s="32"/>
      <c r="DK716" s="32"/>
      <c r="DL716" s="32"/>
      <c r="DM716" s="32"/>
      <c r="DN716" s="32"/>
      <c r="DO716" s="32"/>
      <c r="DP716" s="32"/>
      <c r="DQ716" s="32"/>
      <c r="DR716" s="32"/>
      <c r="DS716" s="32"/>
      <c r="DT716" s="32"/>
      <c r="DU716" s="32"/>
      <c r="DV716" s="32"/>
      <c r="DW716" s="32"/>
      <c r="DX716" s="32">
        <f t="shared" ref="DX716:DX746" si="35">CH716+CX716+DK716</f>
        <v>18514.43</v>
      </c>
      <c r="DY716" s="32"/>
      <c r="DZ716" s="32"/>
      <c r="EA716" s="32"/>
      <c r="EB716" s="32"/>
      <c r="EC716" s="32"/>
      <c r="ED716" s="32"/>
      <c r="EE716" s="32"/>
      <c r="EF716" s="32"/>
      <c r="EG716" s="32"/>
      <c r="EH716" s="32"/>
      <c r="EI716" s="32"/>
      <c r="EJ716" s="32"/>
      <c r="EK716" s="32">
        <f t="shared" ref="EK716:EK745" si="36">BC716-DX716</f>
        <v>0</v>
      </c>
      <c r="EL716" s="32"/>
      <c r="EM716" s="32"/>
      <c r="EN716" s="32"/>
      <c r="EO716" s="32"/>
      <c r="EP716" s="32"/>
      <c r="EQ716" s="32"/>
      <c r="ER716" s="32"/>
      <c r="ES716" s="32"/>
      <c r="ET716" s="32"/>
      <c r="EU716" s="32"/>
      <c r="EV716" s="32"/>
      <c r="EW716" s="32"/>
      <c r="EX716" s="32">
        <f t="shared" ref="EX716:EX745" si="37">BU716-DX716</f>
        <v>0</v>
      </c>
      <c r="EY716" s="32"/>
      <c r="EZ716" s="32"/>
      <c r="FA716" s="32"/>
      <c r="FB716" s="32"/>
      <c r="FC716" s="32"/>
      <c r="FD716" s="32"/>
      <c r="FE716" s="32"/>
      <c r="FF716" s="32"/>
      <c r="FG716" s="32"/>
      <c r="FH716" s="32"/>
      <c r="FI716" s="32"/>
      <c r="FJ716" s="33"/>
    </row>
    <row r="717" spans="1:166" ht="12.75" x14ac:dyDescent="0.2">
      <c r="A717" s="59" t="s">
        <v>253</v>
      </c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44"/>
      <c r="AL717" s="45"/>
      <c r="AM717" s="45"/>
      <c r="AN717" s="45"/>
      <c r="AO717" s="45"/>
      <c r="AP717" s="45"/>
      <c r="AQ717" s="45" t="s">
        <v>852</v>
      </c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32">
        <v>172400</v>
      </c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>
        <v>172400</v>
      </c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  <c r="CP717" s="32"/>
      <c r="CQ717" s="32"/>
      <c r="CR717" s="32"/>
      <c r="CS717" s="32"/>
      <c r="CT717" s="32"/>
      <c r="CU717" s="32"/>
      <c r="CV717" s="32"/>
      <c r="CW717" s="32"/>
      <c r="CX717" s="32"/>
      <c r="CY717" s="32"/>
      <c r="CZ717" s="32"/>
      <c r="DA717" s="32"/>
      <c r="DB717" s="32"/>
      <c r="DC717" s="32"/>
      <c r="DD717" s="32"/>
      <c r="DE717" s="32"/>
      <c r="DF717" s="32"/>
      <c r="DG717" s="32"/>
      <c r="DH717" s="32"/>
      <c r="DI717" s="32"/>
      <c r="DJ717" s="32"/>
      <c r="DK717" s="32"/>
      <c r="DL717" s="32"/>
      <c r="DM717" s="32"/>
      <c r="DN717" s="32"/>
      <c r="DO717" s="32"/>
      <c r="DP717" s="32"/>
      <c r="DQ717" s="32"/>
      <c r="DR717" s="32"/>
      <c r="DS717" s="32"/>
      <c r="DT717" s="32"/>
      <c r="DU717" s="32"/>
      <c r="DV717" s="32"/>
      <c r="DW717" s="32"/>
      <c r="DX717" s="32">
        <f t="shared" si="35"/>
        <v>0</v>
      </c>
      <c r="DY717" s="32"/>
      <c r="DZ717" s="32"/>
      <c r="EA717" s="32"/>
      <c r="EB717" s="32"/>
      <c r="EC717" s="32"/>
      <c r="ED717" s="32"/>
      <c r="EE717" s="32"/>
      <c r="EF717" s="32"/>
      <c r="EG717" s="32"/>
      <c r="EH717" s="32"/>
      <c r="EI717" s="32"/>
      <c r="EJ717" s="32"/>
      <c r="EK717" s="32">
        <f t="shared" si="36"/>
        <v>172400</v>
      </c>
      <c r="EL717" s="32"/>
      <c r="EM717" s="32"/>
      <c r="EN717" s="32"/>
      <c r="EO717" s="32"/>
      <c r="EP717" s="32"/>
      <c r="EQ717" s="32"/>
      <c r="ER717" s="32"/>
      <c r="ES717" s="32"/>
      <c r="ET717" s="32"/>
      <c r="EU717" s="32"/>
      <c r="EV717" s="32"/>
      <c r="EW717" s="32"/>
      <c r="EX717" s="32">
        <f t="shared" si="37"/>
        <v>172400</v>
      </c>
      <c r="EY717" s="32"/>
      <c r="EZ717" s="32"/>
      <c r="FA717" s="32"/>
      <c r="FB717" s="32"/>
      <c r="FC717" s="32"/>
      <c r="FD717" s="32"/>
      <c r="FE717" s="32"/>
      <c r="FF717" s="32"/>
      <c r="FG717" s="32"/>
      <c r="FH717" s="32"/>
      <c r="FI717" s="32"/>
      <c r="FJ717" s="33"/>
    </row>
    <row r="718" spans="1:166" ht="24.2" customHeight="1" x14ac:dyDescent="0.2">
      <c r="A718" s="59" t="s">
        <v>265</v>
      </c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44"/>
      <c r="AL718" s="45"/>
      <c r="AM718" s="45"/>
      <c r="AN718" s="45"/>
      <c r="AO718" s="45"/>
      <c r="AP718" s="45"/>
      <c r="AQ718" s="45" t="s">
        <v>853</v>
      </c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32">
        <v>159950</v>
      </c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>
        <v>159950</v>
      </c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  <c r="CU718" s="32"/>
      <c r="CV718" s="32"/>
      <c r="CW718" s="32"/>
      <c r="CX718" s="32"/>
      <c r="CY718" s="32"/>
      <c r="CZ718" s="32"/>
      <c r="DA718" s="32"/>
      <c r="DB718" s="32"/>
      <c r="DC718" s="32"/>
      <c r="DD718" s="32"/>
      <c r="DE718" s="32"/>
      <c r="DF718" s="32"/>
      <c r="DG718" s="32"/>
      <c r="DH718" s="32"/>
      <c r="DI718" s="32"/>
      <c r="DJ718" s="32"/>
      <c r="DK718" s="32"/>
      <c r="DL718" s="32"/>
      <c r="DM718" s="32"/>
      <c r="DN718" s="32"/>
      <c r="DO718" s="32"/>
      <c r="DP718" s="32"/>
      <c r="DQ718" s="32"/>
      <c r="DR718" s="32"/>
      <c r="DS718" s="32"/>
      <c r="DT718" s="32"/>
      <c r="DU718" s="32"/>
      <c r="DV718" s="32"/>
      <c r="DW718" s="32"/>
      <c r="DX718" s="32">
        <f t="shared" si="35"/>
        <v>0</v>
      </c>
      <c r="DY718" s="32"/>
      <c r="DZ718" s="32"/>
      <c r="EA718" s="32"/>
      <c r="EB718" s="32"/>
      <c r="EC718" s="32"/>
      <c r="ED718" s="32"/>
      <c r="EE718" s="32"/>
      <c r="EF718" s="32"/>
      <c r="EG718" s="32"/>
      <c r="EH718" s="32"/>
      <c r="EI718" s="32"/>
      <c r="EJ718" s="32"/>
      <c r="EK718" s="32">
        <f t="shared" si="36"/>
        <v>159950</v>
      </c>
      <c r="EL718" s="32"/>
      <c r="EM718" s="32"/>
      <c r="EN718" s="32"/>
      <c r="EO718" s="32"/>
      <c r="EP718" s="32"/>
      <c r="EQ718" s="32"/>
      <c r="ER718" s="32"/>
      <c r="ES718" s="32"/>
      <c r="ET718" s="32"/>
      <c r="EU718" s="32"/>
      <c r="EV718" s="32"/>
      <c r="EW718" s="32"/>
      <c r="EX718" s="32">
        <f t="shared" si="37"/>
        <v>159950</v>
      </c>
      <c r="EY718" s="32"/>
      <c r="EZ718" s="32"/>
      <c r="FA718" s="32"/>
      <c r="FB718" s="32"/>
      <c r="FC718" s="32"/>
      <c r="FD718" s="32"/>
      <c r="FE718" s="32"/>
      <c r="FF718" s="32"/>
      <c r="FG718" s="32"/>
      <c r="FH718" s="32"/>
      <c r="FI718" s="32"/>
      <c r="FJ718" s="33"/>
    </row>
    <row r="719" spans="1:166" ht="24.2" customHeight="1" x14ac:dyDescent="0.2">
      <c r="A719" s="59" t="s">
        <v>267</v>
      </c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44"/>
      <c r="AL719" s="45"/>
      <c r="AM719" s="45"/>
      <c r="AN719" s="45"/>
      <c r="AO719" s="45"/>
      <c r="AP719" s="45"/>
      <c r="AQ719" s="45" t="s">
        <v>854</v>
      </c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32">
        <v>100000</v>
      </c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>
        <v>100000</v>
      </c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  <c r="CU719" s="32"/>
      <c r="CV719" s="32"/>
      <c r="CW719" s="32"/>
      <c r="CX719" s="32"/>
      <c r="CY719" s="32"/>
      <c r="CZ719" s="32"/>
      <c r="DA719" s="32"/>
      <c r="DB719" s="32"/>
      <c r="DC719" s="32"/>
      <c r="DD719" s="32"/>
      <c r="DE719" s="32"/>
      <c r="DF719" s="32"/>
      <c r="DG719" s="32"/>
      <c r="DH719" s="32"/>
      <c r="DI719" s="32"/>
      <c r="DJ719" s="32"/>
      <c r="DK719" s="32"/>
      <c r="DL719" s="32"/>
      <c r="DM719" s="32"/>
      <c r="DN719" s="32"/>
      <c r="DO719" s="32"/>
      <c r="DP719" s="32"/>
      <c r="DQ719" s="32"/>
      <c r="DR719" s="32"/>
      <c r="DS719" s="32"/>
      <c r="DT719" s="32"/>
      <c r="DU719" s="32"/>
      <c r="DV719" s="32"/>
      <c r="DW719" s="32"/>
      <c r="DX719" s="32">
        <f t="shared" si="35"/>
        <v>0</v>
      </c>
      <c r="DY719" s="32"/>
      <c r="DZ719" s="32"/>
      <c r="EA719" s="32"/>
      <c r="EB719" s="32"/>
      <c r="EC719" s="32"/>
      <c r="ED719" s="32"/>
      <c r="EE719" s="32"/>
      <c r="EF719" s="32"/>
      <c r="EG719" s="32"/>
      <c r="EH719" s="32"/>
      <c r="EI719" s="32"/>
      <c r="EJ719" s="32"/>
      <c r="EK719" s="32">
        <f t="shared" si="36"/>
        <v>100000</v>
      </c>
      <c r="EL719" s="32"/>
      <c r="EM719" s="32"/>
      <c r="EN719" s="32"/>
      <c r="EO719" s="32"/>
      <c r="EP719" s="32"/>
      <c r="EQ719" s="32"/>
      <c r="ER719" s="32"/>
      <c r="ES719" s="32"/>
      <c r="ET719" s="32"/>
      <c r="EU719" s="32"/>
      <c r="EV719" s="32"/>
      <c r="EW719" s="32"/>
      <c r="EX719" s="32">
        <f t="shared" si="37"/>
        <v>100000</v>
      </c>
      <c r="EY719" s="32"/>
      <c r="EZ719" s="32"/>
      <c r="FA719" s="32"/>
      <c r="FB719" s="32"/>
      <c r="FC719" s="32"/>
      <c r="FD719" s="32"/>
      <c r="FE719" s="32"/>
      <c r="FF719" s="32"/>
      <c r="FG719" s="32"/>
      <c r="FH719" s="32"/>
      <c r="FI719" s="32"/>
      <c r="FJ719" s="33"/>
    </row>
    <row r="720" spans="1:166" ht="24.2" customHeight="1" x14ac:dyDescent="0.2">
      <c r="A720" s="59" t="s">
        <v>408</v>
      </c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44"/>
      <c r="AL720" s="45"/>
      <c r="AM720" s="45"/>
      <c r="AN720" s="45"/>
      <c r="AO720" s="45"/>
      <c r="AP720" s="45"/>
      <c r="AQ720" s="45" t="s">
        <v>855</v>
      </c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32">
        <v>116300</v>
      </c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>
        <v>116300</v>
      </c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  <c r="CP720" s="32"/>
      <c r="CQ720" s="32"/>
      <c r="CR720" s="32"/>
      <c r="CS720" s="32"/>
      <c r="CT720" s="32"/>
      <c r="CU720" s="32"/>
      <c r="CV720" s="32"/>
      <c r="CW720" s="32"/>
      <c r="CX720" s="32"/>
      <c r="CY720" s="32"/>
      <c r="CZ720" s="32"/>
      <c r="DA720" s="32"/>
      <c r="DB720" s="32"/>
      <c r="DC720" s="32"/>
      <c r="DD720" s="32"/>
      <c r="DE720" s="32"/>
      <c r="DF720" s="32"/>
      <c r="DG720" s="32"/>
      <c r="DH720" s="32"/>
      <c r="DI720" s="32"/>
      <c r="DJ720" s="32"/>
      <c r="DK720" s="32"/>
      <c r="DL720" s="32"/>
      <c r="DM720" s="32"/>
      <c r="DN720" s="32"/>
      <c r="DO720" s="32"/>
      <c r="DP720" s="32"/>
      <c r="DQ720" s="32"/>
      <c r="DR720" s="32"/>
      <c r="DS720" s="32"/>
      <c r="DT720" s="32"/>
      <c r="DU720" s="32"/>
      <c r="DV720" s="32"/>
      <c r="DW720" s="32"/>
      <c r="DX720" s="32">
        <f t="shared" si="35"/>
        <v>0</v>
      </c>
      <c r="DY720" s="32"/>
      <c r="DZ720" s="32"/>
      <c r="EA720" s="32"/>
      <c r="EB720" s="32"/>
      <c r="EC720" s="32"/>
      <c r="ED720" s="32"/>
      <c r="EE720" s="32"/>
      <c r="EF720" s="32"/>
      <c r="EG720" s="32"/>
      <c r="EH720" s="32"/>
      <c r="EI720" s="32"/>
      <c r="EJ720" s="32"/>
      <c r="EK720" s="32">
        <f t="shared" si="36"/>
        <v>116300</v>
      </c>
      <c r="EL720" s="32"/>
      <c r="EM720" s="32"/>
      <c r="EN720" s="32"/>
      <c r="EO720" s="32"/>
      <c r="EP720" s="32"/>
      <c r="EQ720" s="32"/>
      <c r="ER720" s="32"/>
      <c r="ES720" s="32"/>
      <c r="ET720" s="32"/>
      <c r="EU720" s="32"/>
      <c r="EV720" s="32"/>
      <c r="EW720" s="32"/>
      <c r="EX720" s="32">
        <f t="shared" si="37"/>
        <v>116300</v>
      </c>
      <c r="EY720" s="32"/>
      <c r="EZ720" s="32"/>
      <c r="FA720" s="32"/>
      <c r="FB720" s="32"/>
      <c r="FC720" s="32"/>
      <c r="FD720" s="32"/>
      <c r="FE720" s="32"/>
      <c r="FF720" s="32"/>
      <c r="FG720" s="32"/>
      <c r="FH720" s="32"/>
      <c r="FI720" s="32"/>
      <c r="FJ720" s="33"/>
    </row>
    <row r="721" spans="1:166" ht="24.2" customHeight="1" x14ac:dyDescent="0.2">
      <c r="A721" s="59" t="s">
        <v>269</v>
      </c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44"/>
      <c r="AL721" s="45"/>
      <c r="AM721" s="45"/>
      <c r="AN721" s="45"/>
      <c r="AO721" s="45"/>
      <c r="AP721" s="45"/>
      <c r="AQ721" s="45" t="s">
        <v>856</v>
      </c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32">
        <v>59150</v>
      </c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>
        <v>59150</v>
      </c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  <c r="CU721" s="32"/>
      <c r="CV721" s="32"/>
      <c r="CW721" s="32"/>
      <c r="CX721" s="32"/>
      <c r="CY721" s="32"/>
      <c r="CZ721" s="32"/>
      <c r="DA721" s="32"/>
      <c r="DB721" s="32"/>
      <c r="DC721" s="32"/>
      <c r="DD721" s="32"/>
      <c r="DE721" s="32"/>
      <c r="DF721" s="32"/>
      <c r="DG721" s="32"/>
      <c r="DH721" s="32"/>
      <c r="DI721" s="32"/>
      <c r="DJ721" s="32"/>
      <c r="DK721" s="32"/>
      <c r="DL721" s="32"/>
      <c r="DM721" s="32"/>
      <c r="DN721" s="32"/>
      <c r="DO721" s="32"/>
      <c r="DP721" s="32"/>
      <c r="DQ721" s="32"/>
      <c r="DR721" s="32"/>
      <c r="DS721" s="32"/>
      <c r="DT721" s="32"/>
      <c r="DU721" s="32"/>
      <c r="DV721" s="32"/>
      <c r="DW721" s="32"/>
      <c r="DX721" s="32">
        <f t="shared" si="35"/>
        <v>0</v>
      </c>
      <c r="DY721" s="32"/>
      <c r="DZ721" s="32"/>
      <c r="EA721" s="32"/>
      <c r="EB721" s="32"/>
      <c r="EC721" s="32"/>
      <c r="ED721" s="32"/>
      <c r="EE721" s="32"/>
      <c r="EF721" s="32"/>
      <c r="EG721" s="32"/>
      <c r="EH721" s="32"/>
      <c r="EI721" s="32"/>
      <c r="EJ721" s="32"/>
      <c r="EK721" s="32">
        <f t="shared" si="36"/>
        <v>59150</v>
      </c>
      <c r="EL721" s="32"/>
      <c r="EM721" s="32"/>
      <c r="EN721" s="32"/>
      <c r="EO721" s="32"/>
      <c r="EP721" s="32"/>
      <c r="EQ721" s="32"/>
      <c r="ER721" s="32"/>
      <c r="ES721" s="32"/>
      <c r="ET721" s="32"/>
      <c r="EU721" s="32"/>
      <c r="EV721" s="32"/>
      <c r="EW721" s="32"/>
      <c r="EX721" s="32">
        <f t="shared" si="37"/>
        <v>59150</v>
      </c>
      <c r="EY721" s="32"/>
      <c r="EZ721" s="32"/>
      <c r="FA721" s="32"/>
      <c r="FB721" s="32"/>
      <c r="FC721" s="32"/>
      <c r="FD721" s="32"/>
      <c r="FE721" s="32"/>
      <c r="FF721" s="32"/>
      <c r="FG721" s="32"/>
      <c r="FH721" s="32"/>
      <c r="FI721" s="32"/>
      <c r="FJ721" s="33"/>
    </row>
    <row r="722" spans="1:166" ht="36.4" customHeight="1" x14ac:dyDescent="0.2">
      <c r="A722" s="59" t="s">
        <v>489</v>
      </c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44"/>
      <c r="AL722" s="45"/>
      <c r="AM722" s="45"/>
      <c r="AN722" s="45"/>
      <c r="AO722" s="45"/>
      <c r="AP722" s="45"/>
      <c r="AQ722" s="45" t="s">
        <v>857</v>
      </c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32">
        <v>136650</v>
      </c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>
        <v>136650</v>
      </c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>
        <v>136650</v>
      </c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  <c r="CU722" s="32"/>
      <c r="CV722" s="32"/>
      <c r="CW722" s="32"/>
      <c r="CX722" s="32"/>
      <c r="CY722" s="32"/>
      <c r="CZ722" s="32"/>
      <c r="DA722" s="32"/>
      <c r="DB722" s="32"/>
      <c r="DC722" s="32"/>
      <c r="DD722" s="32"/>
      <c r="DE722" s="32"/>
      <c r="DF722" s="32"/>
      <c r="DG722" s="32"/>
      <c r="DH722" s="32"/>
      <c r="DI722" s="32"/>
      <c r="DJ722" s="32"/>
      <c r="DK722" s="32"/>
      <c r="DL722" s="32"/>
      <c r="DM722" s="32"/>
      <c r="DN722" s="32"/>
      <c r="DO722" s="32"/>
      <c r="DP722" s="32"/>
      <c r="DQ722" s="32"/>
      <c r="DR722" s="32"/>
      <c r="DS722" s="32"/>
      <c r="DT722" s="32"/>
      <c r="DU722" s="32"/>
      <c r="DV722" s="32"/>
      <c r="DW722" s="32"/>
      <c r="DX722" s="32">
        <f t="shared" si="35"/>
        <v>136650</v>
      </c>
      <c r="DY722" s="32"/>
      <c r="DZ722" s="32"/>
      <c r="EA722" s="32"/>
      <c r="EB722" s="32"/>
      <c r="EC722" s="32"/>
      <c r="ED722" s="32"/>
      <c r="EE722" s="32"/>
      <c r="EF722" s="32"/>
      <c r="EG722" s="32"/>
      <c r="EH722" s="32"/>
      <c r="EI722" s="32"/>
      <c r="EJ722" s="32"/>
      <c r="EK722" s="32">
        <f t="shared" si="36"/>
        <v>0</v>
      </c>
      <c r="EL722" s="32"/>
      <c r="EM722" s="32"/>
      <c r="EN722" s="32"/>
      <c r="EO722" s="32"/>
      <c r="EP722" s="32"/>
      <c r="EQ722" s="32"/>
      <c r="ER722" s="32"/>
      <c r="ES722" s="32"/>
      <c r="ET722" s="32"/>
      <c r="EU722" s="32"/>
      <c r="EV722" s="32"/>
      <c r="EW722" s="32"/>
      <c r="EX722" s="32">
        <f t="shared" si="37"/>
        <v>0</v>
      </c>
      <c r="EY722" s="32"/>
      <c r="EZ722" s="32"/>
      <c r="FA722" s="32"/>
      <c r="FB722" s="32"/>
      <c r="FC722" s="32"/>
      <c r="FD722" s="32"/>
      <c r="FE722" s="32"/>
      <c r="FF722" s="32"/>
      <c r="FG722" s="32"/>
      <c r="FH722" s="32"/>
      <c r="FI722" s="32"/>
      <c r="FJ722" s="33"/>
    </row>
    <row r="723" spans="1:166" ht="36.4" customHeight="1" x14ac:dyDescent="0.2">
      <c r="A723" s="59" t="s">
        <v>489</v>
      </c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44"/>
      <c r="AL723" s="45"/>
      <c r="AM723" s="45"/>
      <c r="AN723" s="45"/>
      <c r="AO723" s="45"/>
      <c r="AP723" s="45"/>
      <c r="AQ723" s="45" t="s">
        <v>858</v>
      </c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32">
        <v>471150</v>
      </c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>
        <v>471150</v>
      </c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>
        <v>422750</v>
      </c>
      <c r="CI723" s="32"/>
      <c r="CJ723" s="32"/>
      <c r="CK723" s="32"/>
      <c r="CL723" s="32"/>
      <c r="CM723" s="32"/>
      <c r="CN723" s="32"/>
      <c r="CO723" s="32"/>
      <c r="CP723" s="32"/>
      <c r="CQ723" s="32"/>
      <c r="CR723" s="32"/>
      <c r="CS723" s="32"/>
      <c r="CT723" s="32"/>
      <c r="CU723" s="32"/>
      <c r="CV723" s="32"/>
      <c r="CW723" s="32"/>
      <c r="CX723" s="32"/>
      <c r="CY723" s="32"/>
      <c r="CZ723" s="32"/>
      <c r="DA723" s="32"/>
      <c r="DB723" s="32"/>
      <c r="DC723" s="32"/>
      <c r="DD723" s="32"/>
      <c r="DE723" s="32"/>
      <c r="DF723" s="32"/>
      <c r="DG723" s="32"/>
      <c r="DH723" s="32"/>
      <c r="DI723" s="32"/>
      <c r="DJ723" s="32"/>
      <c r="DK723" s="32"/>
      <c r="DL723" s="32"/>
      <c r="DM723" s="32"/>
      <c r="DN723" s="32"/>
      <c r="DO723" s="32"/>
      <c r="DP723" s="32"/>
      <c r="DQ723" s="32"/>
      <c r="DR723" s="32"/>
      <c r="DS723" s="32"/>
      <c r="DT723" s="32"/>
      <c r="DU723" s="32"/>
      <c r="DV723" s="32"/>
      <c r="DW723" s="32"/>
      <c r="DX723" s="32">
        <f t="shared" si="35"/>
        <v>422750</v>
      </c>
      <c r="DY723" s="32"/>
      <c r="DZ723" s="32"/>
      <c r="EA723" s="32"/>
      <c r="EB723" s="32"/>
      <c r="EC723" s="32"/>
      <c r="ED723" s="32"/>
      <c r="EE723" s="32"/>
      <c r="EF723" s="32"/>
      <c r="EG723" s="32"/>
      <c r="EH723" s="32"/>
      <c r="EI723" s="32"/>
      <c r="EJ723" s="32"/>
      <c r="EK723" s="32">
        <f t="shared" si="36"/>
        <v>48400</v>
      </c>
      <c r="EL723" s="32"/>
      <c r="EM723" s="32"/>
      <c r="EN723" s="32"/>
      <c r="EO723" s="32"/>
      <c r="EP723" s="32"/>
      <c r="EQ723" s="32"/>
      <c r="ER723" s="32"/>
      <c r="ES723" s="32"/>
      <c r="ET723" s="32"/>
      <c r="EU723" s="32"/>
      <c r="EV723" s="32"/>
      <c r="EW723" s="32"/>
      <c r="EX723" s="32">
        <f t="shared" si="37"/>
        <v>48400</v>
      </c>
      <c r="EY723" s="32"/>
      <c r="EZ723" s="32"/>
      <c r="FA723" s="32"/>
      <c r="FB723" s="32"/>
      <c r="FC723" s="32"/>
      <c r="FD723" s="32"/>
      <c r="FE723" s="32"/>
      <c r="FF723" s="32"/>
      <c r="FG723" s="32"/>
      <c r="FH723" s="32"/>
      <c r="FI723" s="32"/>
      <c r="FJ723" s="33"/>
    </row>
    <row r="724" spans="1:166" ht="12.75" x14ac:dyDescent="0.2">
      <c r="A724" s="59" t="s">
        <v>243</v>
      </c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44"/>
      <c r="AL724" s="45"/>
      <c r="AM724" s="45"/>
      <c r="AN724" s="45"/>
      <c r="AO724" s="45"/>
      <c r="AP724" s="45"/>
      <c r="AQ724" s="45" t="s">
        <v>859</v>
      </c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32">
        <v>254730</v>
      </c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>
        <v>254730</v>
      </c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  <c r="CU724" s="32"/>
      <c r="CV724" s="32"/>
      <c r="CW724" s="32"/>
      <c r="CX724" s="32"/>
      <c r="CY724" s="32"/>
      <c r="CZ724" s="32"/>
      <c r="DA724" s="32"/>
      <c r="DB724" s="32"/>
      <c r="DC724" s="32"/>
      <c r="DD724" s="32"/>
      <c r="DE724" s="32"/>
      <c r="DF724" s="32"/>
      <c r="DG724" s="32"/>
      <c r="DH724" s="32"/>
      <c r="DI724" s="32"/>
      <c r="DJ724" s="32"/>
      <c r="DK724" s="32"/>
      <c r="DL724" s="32"/>
      <c r="DM724" s="32"/>
      <c r="DN724" s="32"/>
      <c r="DO724" s="32"/>
      <c r="DP724" s="32"/>
      <c r="DQ724" s="32"/>
      <c r="DR724" s="32"/>
      <c r="DS724" s="32"/>
      <c r="DT724" s="32"/>
      <c r="DU724" s="32"/>
      <c r="DV724" s="32"/>
      <c r="DW724" s="32"/>
      <c r="DX724" s="32">
        <f t="shared" si="35"/>
        <v>0</v>
      </c>
      <c r="DY724" s="32"/>
      <c r="DZ724" s="32"/>
      <c r="EA724" s="32"/>
      <c r="EB724" s="32"/>
      <c r="EC724" s="32"/>
      <c r="ED724" s="32"/>
      <c r="EE724" s="32"/>
      <c r="EF724" s="32"/>
      <c r="EG724" s="32"/>
      <c r="EH724" s="32"/>
      <c r="EI724" s="32"/>
      <c r="EJ724" s="32"/>
      <c r="EK724" s="32">
        <f t="shared" si="36"/>
        <v>254730</v>
      </c>
      <c r="EL724" s="32"/>
      <c r="EM724" s="32"/>
      <c r="EN724" s="32"/>
      <c r="EO724" s="32"/>
      <c r="EP724" s="32"/>
      <c r="EQ724" s="32"/>
      <c r="ER724" s="32"/>
      <c r="ES724" s="32"/>
      <c r="ET724" s="32"/>
      <c r="EU724" s="32"/>
      <c r="EV724" s="32"/>
      <c r="EW724" s="32"/>
      <c r="EX724" s="32">
        <f t="shared" si="37"/>
        <v>254730</v>
      </c>
      <c r="EY724" s="32"/>
      <c r="EZ724" s="32"/>
      <c r="FA724" s="32"/>
      <c r="FB724" s="32"/>
      <c r="FC724" s="32"/>
      <c r="FD724" s="32"/>
      <c r="FE724" s="32"/>
      <c r="FF724" s="32"/>
      <c r="FG724" s="32"/>
      <c r="FH724" s="32"/>
      <c r="FI724" s="32"/>
      <c r="FJ724" s="33"/>
    </row>
    <row r="725" spans="1:166" ht="24.2" customHeight="1" x14ac:dyDescent="0.2">
      <c r="A725" s="59" t="s">
        <v>247</v>
      </c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44"/>
      <c r="AL725" s="45"/>
      <c r="AM725" s="45"/>
      <c r="AN725" s="45"/>
      <c r="AO725" s="45"/>
      <c r="AP725" s="45"/>
      <c r="AQ725" s="45" t="s">
        <v>860</v>
      </c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32">
        <v>76929</v>
      </c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>
        <v>76929</v>
      </c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  <c r="CP725" s="32"/>
      <c r="CQ725" s="32"/>
      <c r="CR725" s="32"/>
      <c r="CS725" s="32"/>
      <c r="CT725" s="32"/>
      <c r="CU725" s="32"/>
      <c r="CV725" s="32"/>
      <c r="CW725" s="32"/>
      <c r="CX725" s="32"/>
      <c r="CY725" s="32"/>
      <c r="CZ725" s="32"/>
      <c r="DA725" s="32"/>
      <c r="DB725" s="32"/>
      <c r="DC725" s="32"/>
      <c r="DD725" s="32"/>
      <c r="DE725" s="32"/>
      <c r="DF725" s="32"/>
      <c r="DG725" s="32"/>
      <c r="DH725" s="32"/>
      <c r="DI725" s="32"/>
      <c r="DJ725" s="32"/>
      <c r="DK725" s="32"/>
      <c r="DL725" s="32"/>
      <c r="DM725" s="32"/>
      <c r="DN725" s="32"/>
      <c r="DO725" s="32"/>
      <c r="DP725" s="32"/>
      <c r="DQ725" s="32"/>
      <c r="DR725" s="32"/>
      <c r="DS725" s="32"/>
      <c r="DT725" s="32"/>
      <c r="DU725" s="32"/>
      <c r="DV725" s="32"/>
      <c r="DW725" s="32"/>
      <c r="DX725" s="32">
        <f t="shared" si="35"/>
        <v>0</v>
      </c>
      <c r="DY725" s="32"/>
      <c r="DZ725" s="32"/>
      <c r="EA725" s="32"/>
      <c r="EB725" s="32"/>
      <c r="EC725" s="32"/>
      <c r="ED725" s="32"/>
      <c r="EE725" s="32"/>
      <c r="EF725" s="32"/>
      <c r="EG725" s="32"/>
      <c r="EH725" s="32"/>
      <c r="EI725" s="32"/>
      <c r="EJ725" s="32"/>
      <c r="EK725" s="32">
        <f t="shared" si="36"/>
        <v>76929</v>
      </c>
      <c r="EL725" s="32"/>
      <c r="EM725" s="32"/>
      <c r="EN725" s="32"/>
      <c r="EO725" s="32"/>
      <c r="EP725" s="32"/>
      <c r="EQ725" s="32"/>
      <c r="ER725" s="32"/>
      <c r="ES725" s="32"/>
      <c r="ET725" s="32"/>
      <c r="EU725" s="32"/>
      <c r="EV725" s="32"/>
      <c r="EW725" s="32"/>
      <c r="EX725" s="32">
        <f t="shared" si="37"/>
        <v>76929</v>
      </c>
      <c r="EY725" s="32"/>
      <c r="EZ725" s="32"/>
      <c r="FA725" s="32"/>
      <c r="FB725" s="32"/>
      <c r="FC725" s="32"/>
      <c r="FD725" s="32"/>
      <c r="FE725" s="32"/>
      <c r="FF725" s="32"/>
      <c r="FG725" s="32"/>
      <c r="FH725" s="32"/>
      <c r="FI725" s="32"/>
      <c r="FJ725" s="33"/>
    </row>
    <row r="726" spans="1:166" ht="12.75" x14ac:dyDescent="0.2">
      <c r="A726" s="59" t="s">
        <v>258</v>
      </c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44"/>
      <c r="AL726" s="45"/>
      <c r="AM726" s="45"/>
      <c r="AN726" s="45"/>
      <c r="AO726" s="45"/>
      <c r="AP726" s="45"/>
      <c r="AQ726" s="45" t="s">
        <v>861</v>
      </c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32">
        <v>216409</v>
      </c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>
        <v>216409</v>
      </c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  <c r="CP726" s="32"/>
      <c r="CQ726" s="32"/>
      <c r="CR726" s="32"/>
      <c r="CS726" s="32"/>
      <c r="CT726" s="32"/>
      <c r="CU726" s="32"/>
      <c r="CV726" s="32"/>
      <c r="CW726" s="32"/>
      <c r="CX726" s="32"/>
      <c r="CY726" s="32"/>
      <c r="CZ726" s="32"/>
      <c r="DA726" s="32"/>
      <c r="DB726" s="32"/>
      <c r="DC726" s="32"/>
      <c r="DD726" s="32"/>
      <c r="DE726" s="32"/>
      <c r="DF726" s="32"/>
      <c r="DG726" s="32"/>
      <c r="DH726" s="32"/>
      <c r="DI726" s="32"/>
      <c r="DJ726" s="32"/>
      <c r="DK726" s="32"/>
      <c r="DL726" s="32"/>
      <c r="DM726" s="32"/>
      <c r="DN726" s="32"/>
      <c r="DO726" s="32"/>
      <c r="DP726" s="32"/>
      <c r="DQ726" s="32"/>
      <c r="DR726" s="32"/>
      <c r="DS726" s="32"/>
      <c r="DT726" s="32"/>
      <c r="DU726" s="32"/>
      <c r="DV726" s="32"/>
      <c r="DW726" s="32"/>
      <c r="DX726" s="32">
        <f t="shared" si="35"/>
        <v>0</v>
      </c>
      <c r="DY726" s="32"/>
      <c r="DZ726" s="32"/>
      <c r="EA726" s="32"/>
      <c r="EB726" s="32"/>
      <c r="EC726" s="32"/>
      <c r="ED726" s="32"/>
      <c r="EE726" s="32"/>
      <c r="EF726" s="32"/>
      <c r="EG726" s="32"/>
      <c r="EH726" s="32"/>
      <c r="EI726" s="32"/>
      <c r="EJ726" s="32"/>
      <c r="EK726" s="32">
        <f t="shared" si="36"/>
        <v>216409</v>
      </c>
      <c r="EL726" s="32"/>
      <c r="EM726" s="32"/>
      <c r="EN726" s="32"/>
      <c r="EO726" s="32"/>
      <c r="EP726" s="32"/>
      <c r="EQ726" s="32"/>
      <c r="ER726" s="32"/>
      <c r="ES726" s="32"/>
      <c r="ET726" s="32"/>
      <c r="EU726" s="32"/>
      <c r="EV726" s="32"/>
      <c r="EW726" s="32"/>
      <c r="EX726" s="32">
        <f t="shared" si="37"/>
        <v>216409</v>
      </c>
      <c r="EY726" s="32"/>
      <c r="EZ726" s="32"/>
      <c r="FA726" s="32"/>
      <c r="FB726" s="32"/>
      <c r="FC726" s="32"/>
      <c r="FD726" s="32"/>
      <c r="FE726" s="32"/>
      <c r="FF726" s="32"/>
      <c r="FG726" s="32"/>
      <c r="FH726" s="32"/>
      <c r="FI726" s="32"/>
      <c r="FJ726" s="33"/>
    </row>
    <row r="727" spans="1:166" ht="24.2" customHeight="1" x14ac:dyDescent="0.2">
      <c r="A727" s="59" t="s">
        <v>260</v>
      </c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44"/>
      <c r="AL727" s="45"/>
      <c r="AM727" s="45"/>
      <c r="AN727" s="45"/>
      <c r="AO727" s="45"/>
      <c r="AP727" s="45"/>
      <c r="AQ727" s="45" t="s">
        <v>862</v>
      </c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32">
        <v>19546</v>
      </c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>
        <v>19546</v>
      </c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  <c r="CP727" s="32"/>
      <c r="CQ727" s="32"/>
      <c r="CR727" s="32"/>
      <c r="CS727" s="32"/>
      <c r="CT727" s="32"/>
      <c r="CU727" s="32"/>
      <c r="CV727" s="32"/>
      <c r="CW727" s="32"/>
      <c r="CX727" s="32"/>
      <c r="CY727" s="32"/>
      <c r="CZ727" s="32"/>
      <c r="DA727" s="32"/>
      <c r="DB727" s="32"/>
      <c r="DC727" s="32"/>
      <c r="DD727" s="32"/>
      <c r="DE727" s="32"/>
      <c r="DF727" s="32"/>
      <c r="DG727" s="32"/>
      <c r="DH727" s="32"/>
      <c r="DI727" s="32"/>
      <c r="DJ727" s="32"/>
      <c r="DK727" s="32"/>
      <c r="DL727" s="32"/>
      <c r="DM727" s="32"/>
      <c r="DN727" s="32"/>
      <c r="DO727" s="32"/>
      <c r="DP727" s="32"/>
      <c r="DQ727" s="32"/>
      <c r="DR727" s="32"/>
      <c r="DS727" s="32"/>
      <c r="DT727" s="32"/>
      <c r="DU727" s="32"/>
      <c r="DV727" s="32"/>
      <c r="DW727" s="32"/>
      <c r="DX727" s="32">
        <f t="shared" si="35"/>
        <v>0</v>
      </c>
      <c r="DY727" s="32"/>
      <c r="DZ727" s="32"/>
      <c r="EA727" s="32"/>
      <c r="EB727" s="32"/>
      <c r="EC727" s="32"/>
      <c r="ED727" s="32"/>
      <c r="EE727" s="32"/>
      <c r="EF727" s="32"/>
      <c r="EG727" s="32"/>
      <c r="EH727" s="32"/>
      <c r="EI727" s="32"/>
      <c r="EJ727" s="32"/>
      <c r="EK727" s="32">
        <f t="shared" si="36"/>
        <v>19546</v>
      </c>
      <c r="EL727" s="32"/>
      <c r="EM727" s="32"/>
      <c r="EN727" s="32"/>
      <c r="EO727" s="32"/>
      <c r="EP727" s="32"/>
      <c r="EQ727" s="32"/>
      <c r="ER727" s="32"/>
      <c r="ES727" s="32"/>
      <c r="ET727" s="32"/>
      <c r="EU727" s="32"/>
      <c r="EV727" s="32"/>
      <c r="EW727" s="32"/>
      <c r="EX727" s="32">
        <f t="shared" si="37"/>
        <v>19546</v>
      </c>
      <c r="EY727" s="32"/>
      <c r="EZ727" s="32"/>
      <c r="FA727" s="32"/>
      <c r="FB727" s="32"/>
      <c r="FC727" s="32"/>
      <c r="FD727" s="32"/>
      <c r="FE727" s="32"/>
      <c r="FF727" s="32"/>
      <c r="FG727" s="32"/>
      <c r="FH727" s="32"/>
      <c r="FI727" s="32"/>
      <c r="FJ727" s="33"/>
    </row>
    <row r="728" spans="1:166" ht="12.75" x14ac:dyDescent="0.2">
      <c r="A728" s="59" t="s">
        <v>253</v>
      </c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44"/>
      <c r="AL728" s="45"/>
      <c r="AM728" s="45"/>
      <c r="AN728" s="45"/>
      <c r="AO728" s="45"/>
      <c r="AP728" s="45"/>
      <c r="AQ728" s="45" t="s">
        <v>863</v>
      </c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32">
        <v>28032</v>
      </c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>
        <v>28032</v>
      </c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  <c r="CP728" s="32"/>
      <c r="CQ728" s="32"/>
      <c r="CR728" s="32"/>
      <c r="CS728" s="32"/>
      <c r="CT728" s="32"/>
      <c r="CU728" s="32"/>
      <c r="CV728" s="32"/>
      <c r="CW728" s="32"/>
      <c r="CX728" s="32"/>
      <c r="CY728" s="32"/>
      <c r="CZ728" s="32"/>
      <c r="DA728" s="32"/>
      <c r="DB728" s="32"/>
      <c r="DC728" s="32"/>
      <c r="DD728" s="32"/>
      <c r="DE728" s="32"/>
      <c r="DF728" s="32"/>
      <c r="DG728" s="32"/>
      <c r="DH728" s="32"/>
      <c r="DI728" s="32"/>
      <c r="DJ728" s="32"/>
      <c r="DK728" s="32"/>
      <c r="DL728" s="32"/>
      <c r="DM728" s="32"/>
      <c r="DN728" s="32"/>
      <c r="DO728" s="32"/>
      <c r="DP728" s="32"/>
      <c r="DQ728" s="32"/>
      <c r="DR728" s="32"/>
      <c r="DS728" s="32"/>
      <c r="DT728" s="32"/>
      <c r="DU728" s="32"/>
      <c r="DV728" s="32"/>
      <c r="DW728" s="32"/>
      <c r="DX728" s="32">
        <f t="shared" si="35"/>
        <v>0</v>
      </c>
      <c r="DY728" s="32"/>
      <c r="DZ728" s="32"/>
      <c r="EA728" s="32"/>
      <c r="EB728" s="32"/>
      <c r="EC728" s="32"/>
      <c r="ED728" s="32"/>
      <c r="EE728" s="32"/>
      <c r="EF728" s="32"/>
      <c r="EG728" s="32"/>
      <c r="EH728" s="32"/>
      <c r="EI728" s="32"/>
      <c r="EJ728" s="32"/>
      <c r="EK728" s="32">
        <f t="shared" si="36"/>
        <v>28032</v>
      </c>
      <c r="EL728" s="32"/>
      <c r="EM728" s="32"/>
      <c r="EN728" s="32"/>
      <c r="EO728" s="32"/>
      <c r="EP728" s="32"/>
      <c r="EQ728" s="32"/>
      <c r="ER728" s="32"/>
      <c r="ES728" s="32"/>
      <c r="ET728" s="32"/>
      <c r="EU728" s="32"/>
      <c r="EV728" s="32"/>
      <c r="EW728" s="32"/>
      <c r="EX728" s="32">
        <f t="shared" si="37"/>
        <v>28032</v>
      </c>
      <c r="EY728" s="32"/>
      <c r="EZ728" s="32"/>
      <c r="FA728" s="32"/>
      <c r="FB728" s="32"/>
      <c r="FC728" s="32"/>
      <c r="FD728" s="32"/>
      <c r="FE728" s="32"/>
      <c r="FF728" s="32"/>
      <c r="FG728" s="32"/>
      <c r="FH728" s="32"/>
      <c r="FI728" s="32"/>
      <c r="FJ728" s="33"/>
    </row>
    <row r="729" spans="1:166" ht="24.2" customHeight="1" x14ac:dyDescent="0.2">
      <c r="A729" s="59" t="s">
        <v>267</v>
      </c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44"/>
      <c r="AL729" s="45"/>
      <c r="AM729" s="45"/>
      <c r="AN729" s="45"/>
      <c r="AO729" s="45"/>
      <c r="AP729" s="45"/>
      <c r="AQ729" s="45" t="s">
        <v>864</v>
      </c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32">
        <v>92250</v>
      </c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>
        <v>92250</v>
      </c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  <c r="CP729" s="32"/>
      <c r="CQ729" s="32"/>
      <c r="CR729" s="32"/>
      <c r="CS729" s="32"/>
      <c r="CT729" s="32"/>
      <c r="CU729" s="32"/>
      <c r="CV729" s="32"/>
      <c r="CW729" s="32"/>
      <c r="CX729" s="32"/>
      <c r="CY729" s="32"/>
      <c r="CZ729" s="32"/>
      <c r="DA729" s="32"/>
      <c r="DB729" s="32"/>
      <c r="DC729" s="32"/>
      <c r="DD729" s="32"/>
      <c r="DE729" s="32"/>
      <c r="DF729" s="32"/>
      <c r="DG729" s="32"/>
      <c r="DH729" s="32"/>
      <c r="DI729" s="32"/>
      <c r="DJ729" s="32"/>
      <c r="DK729" s="32"/>
      <c r="DL729" s="32"/>
      <c r="DM729" s="32"/>
      <c r="DN729" s="32"/>
      <c r="DO729" s="32"/>
      <c r="DP729" s="32"/>
      <c r="DQ729" s="32"/>
      <c r="DR729" s="32"/>
      <c r="DS729" s="32"/>
      <c r="DT729" s="32"/>
      <c r="DU729" s="32"/>
      <c r="DV729" s="32"/>
      <c r="DW729" s="32"/>
      <c r="DX729" s="32">
        <f t="shared" si="35"/>
        <v>0</v>
      </c>
      <c r="DY729" s="32"/>
      <c r="DZ729" s="32"/>
      <c r="EA729" s="32"/>
      <c r="EB729" s="32"/>
      <c r="EC729" s="32"/>
      <c r="ED729" s="32"/>
      <c r="EE729" s="32"/>
      <c r="EF729" s="32"/>
      <c r="EG729" s="32"/>
      <c r="EH729" s="32"/>
      <c r="EI729" s="32"/>
      <c r="EJ729" s="32"/>
      <c r="EK729" s="32">
        <f t="shared" si="36"/>
        <v>92250</v>
      </c>
      <c r="EL729" s="32"/>
      <c r="EM729" s="32"/>
      <c r="EN729" s="32"/>
      <c r="EO729" s="32"/>
      <c r="EP729" s="32"/>
      <c r="EQ729" s="32"/>
      <c r="ER729" s="32"/>
      <c r="ES729" s="32"/>
      <c r="ET729" s="32"/>
      <c r="EU729" s="32"/>
      <c r="EV729" s="32"/>
      <c r="EW729" s="32"/>
      <c r="EX729" s="32">
        <f t="shared" si="37"/>
        <v>92250</v>
      </c>
      <c r="EY729" s="32"/>
      <c r="EZ729" s="32"/>
      <c r="FA729" s="32"/>
      <c r="FB729" s="32"/>
      <c r="FC729" s="32"/>
      <c r="FD729" s="32"/>
      <c r="FE729" s="32"/>
      <c r="FF729" s="32"/>
      <c r="FG729" s="32"/>
      <c r="FH729" s="32"/>
      <c r="FI729" s="32"/>
      <c r="FJ729" s="33"/>
    </row>
    <row r="730" spans="1:166" ht="24.2" customHeight="1" x14ac:dyDescent="0.2">
      <c r="A730" s="59" t="s">
        <v>269</v>
      </c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44"/>
      <c r="AL730" s="45"/>
      <c r="AM730" s="45"/>
      <c r="AN730" s="45"/>
      <c r="AO730" s="45"/>
      <c r="AP730" s="45"/>
      <c r="AQ730" s="45" t="s">
        <v>865</v>
      </c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32">
        <v>9894</v>
      </c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>
        <v>9894</v>
      </c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  <c r="CP730" s="32"/>
      <c r="CQ730" s="32"/>
      <c r="CR730" s="32"/>
      <c r="CS730" s="32"/>
      <c r="CT730" s="32"/>
      <c r="CU730" s="32"/>
      <c r="CV730" s="32"/>
      <c r="CW730" s="32"/>
      <c r="CX730" s="32"/>
      <c r="CY730" s="32"/>
      <c r="CZ730" s="32"/>
      <c r="DA730" s="32"/>
      <c r="DB730" s="32"/>
      <c r="DC730" s="32"/>
      <c r="DD730" s="32"/>
      <c r="DE730" s="32"/>
      <c r="DF730" s="32"/>
      <c r="DG730" s="32"/>
      <c r="DH730" s="32"/>
      <c r="DI730" s="32"/>
      <c r="DJ730" s="32"/>
      <c r="DK730" s="32"/>
      <c r="DL730" s="32"/>
      <c r="DM730" s="32"/>
      <c r="DN730" s="32"/>
      <c r="DO730" s="32"/>
      <c r="DP730" s="32"/>
      <c r="DQ730" s="32"/>
      <c r="DR730" s="32"/>
      <c r="DS730" s="32"/>
      <c r="DT730" s="32"/>
      <c r="DU730" s="32"/>
      <c r="DV730" s="32"/>
      <c r="DW730" s="32"/>
      <c r="DX730" s="32">
        <f t="shared" si="35"/>
        <v>0</v>
      </c>
      <c r="DY730" s="32"/>
      <c r="DZ730" s="32"/>
      <c r="EA730" s="32"/>
      <c r="EB730" s="32"/>
      <c r="EC730" s="32"/>
      <c r="ED730" s="32"/>
      <c r="EE730" s="32"/>
      <c r="EF730" s="32"/>
      <c r="EG730" s="32"/>
      <c r="EH730" s="32"/>
      <c r="EI730" s="32"/>
      <c r="EJ730" s="32"/>
      <c r="EK730" s="32">
        <f t="shared" si="36"/>
        <v>9894</v>
      </c>
      <c r="EL730" s="32"/>
      <c r="EM730" s="32"/>
      <c r="EN730" s="32"/>
      <c r="EO730" s="32"/>
      <c r="EP730" s="32"/>
      <c r="EQ730" s="32"/>
      <c r="ER730" s="32"/>
      <c r="ES730" s="32"/>
      <c r="ET730" s="32"/>
      <c r="EU730" s="32"/>
      <c r="EV730" s="32"/>
      <c r="EW730" s="32"/>
      <c r="EX730" s="32">
        <f t="shared" si="37"/>
        <v>9894</v>
      </c>
      <c r="EY730" s="32"/>
      <c r="EZ730" s="32"/>
      <c r="FA730" s="32"/>
      <c r="FB730" s="32"/>
      <c r="FC730" s="32"/>
      <c r="FD730" s="32"/>
      <c r="FE730" s="32"/>
      <c r="FF730" s="32"/>
      <c r="FG730" s="32"/>
      <c r="FH730" s="32"/>
      <c r="FI730" s="32"/>
      <c r="FJ730" s="33"/>
    </row>
    <row r="731" spans="1:166" ht="36.4" customHeight="1" x14ac:dyDescent="0.2">
      <c r="A731" s="59" t="s">
        <v>489</v>
      </c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44"/>
      <c r="AL731" s="45"/>
      <c r="AM731" s="45"/>
      <c r="AN731" s="45"/>
      <c r="AO731" s="45"/>
      <c r="AP731" s="45"/>
      <c r="AQ731" s="45" t="s">
        <v>866</v>
      </c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32">
        <v>697790</v>
      </c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>
        <v>697790</v>
      </c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>
        <v>176067.75</v>
      </c>
      <c r="CI731" s="32"/>
      <c r="CJ731" s="32"/>
      <c r="CK731" s="32"/>
      <c r="CL731" s="32"/>
      <c r="CM731" s="32"/>
      <c r="CN731" s="32"/>
      <c r="CO731" s="32"/>
      <c r="CP731" s="32"/>
      <c r="CQ731" s="32"/>
      <c r="CR731" s="32"/>
      <c r="CS731" s="32"/>
      <c r="CT731" s="32"/>
      <c r="CU731" s="32"/>
      <c r="CV731" s="32"/>
      <c r="CW731" s="32"/>
      <c r="CX731" s="32"/>
      <c r="CY731" s="32"/>
      <c r="CZ731" s="32"/>
      <c r="DA731" s="32"/>
      <c r="DB731" s="32"/>
      <c r="DC731" s="32"/>
      <c r="DD731" s="32"/>
      <c r="DE731" s="32"/>
      <c r="DF731" s="32"/>
      <c r="DG731" s="32"/>
      <c r="DH731" s="32"/>
      <c r="DI731" s="32"/>
      <c r="DJ731" s="32"/>
      <c r="DK731" s="32"/>
      <c r="DL731" s="32"/>
      <c r="DM731" s="32"/>
      <c r="DN731" s="32"/>
      <c r="DO731" s="32"/>
      <c r="DP731" s="32"/>
      <c r="DQ731" s="32"/>
      <c r="DR731" s="32"/>
      <c r="DS731" s="32"/>
      <c r="DT731" s="32"/>
      <c r="DU731" s="32"/>
      <c r="DV731" s="32"/>
      <c r="DW731" s="32"/>
      <c r="DX731" s="32">
        <f t="shared" si="35"/>
        <v>176067.75</v>
      </c>
      <c r="DY731" s="32"/>
      <c r="DZ731" s="32"/>
      <c r="EA731" s="32"/>
      <c r="EB731" s="32"/>
      <c r="EC731" s="32"/>
      <c r="ED731" s="32"/>
      <c r="EE731" s="32"/>
      <c r="EF731" s="32"/>
      <c r="EG731" s="32"/>
      <c r="EH731" s="32"/>
      <c r="EI731" s="32"/>
      <c r="EJ731" s="32"/>
      <c r="EK731" s="32">
        <f t="shared" si="36"/>
        <v>521722.25</v>
      </c>
      <c r="EL731" s="32"/>
      <c r="EM731" s="32"/>
      <c r="EN731" s="32"/>
      <c r="EO731" s="32"/>
      <c r="EP731" s="32"/>
      <c r="EQ731" s="32"/>
      <c r="ER731" s="32"/>
      <c r="ES731" s="32"/>
      <c r="ET731" s="32"/>
      <c r="EU731" s="32"/>
      <c r="EV731" s="32"/>
      <c r="EW731" s="32"/>
      <c r="EX731" s="32">
        <f t="shared" si="37"/>
        <v>521722.25</v>
      </c>
      <c r="EY731" s="32"/>
      <c r="EZ731" s="32"/>
      <c r="FA731" s="32"/>
      <c r="FB731" s="32"/>
      <c r="FC731" s="32"/>
      <c r="FD731" s="32"/>
      <c r="FE731" s="32"/>
      <c r="FF731" s="32"/>
      <c r="FG731" s="32"/>
      <c r="FH731" s="32"/>
      <c r="FI731" s="32"/>
      <c r="FJ731" s="33"/>
    </row>
    <row r="732" spans="1:166" ht="12.75" x14ac:dyDescent="0.2">
      <c r="A732" s="59" t="s">
        <v>253</v>
      </c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44"/>
      <c r="AL732" s="45"/>
      <c r="AM732" s="45"/>
      <c r="AN732" s="45"/>
      <c r="AO732" s="45"/>
      <c r="AP732" s="45"/>
      <c r="AQ732" s="45" t="s">
        <v>867</v>
      </c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32">
        <v>1015175</v>
      </c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>
        <v>1015175</v>
      </c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>
        <v>1003828.2</v>
      </c>
      <c r="CI732" s="32"/>
      <c r="CJ732" s="32"/>
      <c r="CK732" s="32"/>
      <c r="CL732" s="32"/>
      <c r="CM732" s="32"/>
      <c r="CN732" s="32"/>
      <c r="CO732" s="32"/>
      <c r="CP732" s="32"/>
      <c r="CQ732" s="32"/>
      <c r="CR732" s="32"/>
      <c r="CS732" s="32"/>
      <c r="CT732" s="32"/>
      <c r="CU732" s="32"/>
      <c r="CV732" s="32"/>
      <c r="CW732" s="32"/>
      <c r="CX732" s="32"/>
      <c r="CY732" s="32"/>
      <c r="CZ732" s="32"/>
      <c r="DA732" s="32"/>
      <c r="DB732" s="32"/>
      <c r="DC732" s="32"/>
      <c r="DD732" s="32"/>
      <c r="DE732" s="32"/>
      <c r="DF732" s="32"/>
      <c r="DG732" s="32"/>
      <c r="DH732" s="32"/>
      <c r="DI732" s="32"/>
      <c r="DJ732" s="32"/>
      <c r="DK732" s="32"/>
      <c r="DL732" s="32"/>
      <c r="DM732" s="32"/>
      <c r="DN732" s="32"/>
      <c r="DO732" s="32"/>
      <c r="DP732" s="32"/>
      <c r="DQ732" s="32"/>
      <c r="DR732" s="32"/>
      <c r="DS732" s="32"/>
      <c r="DT732" s="32"/>
      <c r="DU732" s="32"/>
      <c r="DV732" s="32"/>
      <c r="DW732" s="32"/>
      <c r="DX732" s="32">
        <f t="shared" si="35"/>
        <v>1003828.2</v>
      </c>
      <c r="DY732" s="32"/>
      <c r="DZ732" s="32"/>
      <c r="EA732" s="32"/>
      <c r="EB732" s="32"/>
      <c r="EC732" s="32"/>
      <c r="ED732" s="32"/>
      <c r="EE732" s="32"/>
      <c r="EF732" s="32"/>
      <c r="EG732" s="32"/>
      <c r="EH732" s="32"/>
      <c r="EI732" s="32"/>
      <c r="EJ732" s="32"/>
      <c r="EK732" s="32">
        <f t="shared" si="36"/>
        <v>11346.800000000047</v>
      </c>
      <c r="EL732" s="32"/>
      <c r="EM732" s="32"/>
      <c r="EN732" s="32"/>
      <c r="EO732" s="32"/>
      <c r="EP732" s="32"/>
      <c r="EQ732" s="32"/>
      <c r="ER732" s="32"/>
      <c r="ES732" s="32"/>
      <c r="ET732" s="32"/>
      <c r="EU732" s="32"/>
      <c r="EV732" s="32"/>
      <c r="EW732" s="32"/>
      <c r="EX732" s="32">
        <f t="shared" si="37"/>
        <v>11346.800000000047</v>
      </c>
      <c r="EY732" s="32"/>
      <c r="EZ732" s="32"/>
      <c r="FA732" s="32"/>
      <c r="FB732" s="32"/>
      <c r="FC732" s="32"/>
      <c r="FD732" s="32"/>
      <c r="FE732" s="32"/>
      <c r="FF732" s="32"/>
      <c r="FG732" s="32"/>
      <c r="FH732" s="32"/>
      <c r="FI732" s="32"/>
      <c r="FJ732" s="33"/>
    </row>
    <row r="733" spans="1:166" ht="24.2" customHeight="1" x14ac:dyDescent="0.2">
      <c r="A733" s="59" t="s">
        <v>265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44"/>
      <c r="AL733" s="45"/>
      <c r="AM733" s="45"/>
      <c r="AN733" s="45"/>
      <c r="AO733" s="45"/>
      <c r="AP733" s="45"/>
      <c r="AQ733" s="45" t="s">
        <v>868</v>
      </c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32">
        <v>14365</v>
      </c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>
        <v>14365</v>
      </c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>
        <v>4365</v>
      </c>
      <c r="CI733" s="32"/>
      <c r="CJ733" s="32"/>
      <c r="CK733" s="32"/>
      <c r="CL733" s="32"/>
      <c r="CM733" s="32"/>
      <c r="CN733" s="32"/>
      <c r="CO733" s="32"/>
      <c r="CP733" s="32"/>
      <c r="CQ733" s="32"/>
      <c r="CR733" s="32"/>
      <c r="CS733" s="32"/>
      <c r="CT733" s="32"/>
      <c r="CU733" s="32"/>
      <c r="CV733" s="32"/>
      <c r="CW733" s="32"/>
      <c r="CX733" s="32"/>
      <c r="CY733" s="32"/>
      <c r="CZ733" s="32"/>
      <c r="DA733" s="32"/>
      <c r="DB733" s="32"/>
      <c r="DC733" s="32"/>
      <c r="DD733" s="32"/>
      <c r="DE733" s="32"/>
      <c r="DF733" s="32"/>
      <c r="DG733" s="32"/>
      <c r="DH733" s="32"/>
      <c r="DI733" s="32"/>
      <c r="DJ733" s="32"/>
      <c r="DK733" s="32"/>
      <c r="DL733" s="32"/>
      <c r="DM733" s="32"/>
      <c r="DN733" s="32"/>
      <c r="DO733" s="32"/>
      <c r="DP733" s="32"/>
      <c r="DQ733" s="32"/>
      <c r="DR733" s="32"/>
      <c r="DS733" s="32"/>
      <c r="DT733" s="32"/>
      <c r="DU733" s="32"/>
      <c r="DV733" s="32"/>
      <c r="DW733" s="32"/>
      <c r="DX733" s="32">
        <f t="shared" si="35"/>
        <v>4365</v>
      </c>
      <c r="DY733" s="32"/>
      <c r="DZ733" s="32"/>
      <c r="EA733" s="32"/>
      <c r="EB733" s="32"/>
      <c r="EC733" s="32"/>
      <c r="ED733" s="32"/>
      <c r="EE733" s="32"/>
      <c r="EF733" s="32"/>
      <c r="EG733" s="32"/>
      <c r="EH733" s="32"/>
      <c r="EI733" s="32"/>
      <c r="EJ733" s="32"/>
      <c r="EK733" s="32">
        <f t="shared" si="36"/>
        <v>10000</v>
      </c>
      <c r="EL733" s="32"/>
      <c r="EM733" s="32"/>
      <c r="EN733" s="32"/>
      <c r="EO733" s="32"/>
      <c r="EP733" s="32"/>
      <c r="EQ733" s="32"/>
      <c r="ER733" s="32"/>
      <c r="ES733" s="32"/>
      <c r="ET733" s="32"/>
      <c r="EU733" s="32"/>
      <c r="EV733" s="32"/>
      <c r="EW733" s="32"/>
      <c r="EX733" s="32">
        <f t="shared" si="37"/>
        <v>10000</v>
      </c>
      <c r="EY733" s="32"/>
      <c r="EZ733" s="32"/>
      <c r="FA733" s="32"/>
      <c r="FB733" s="32"/>
      <c r="FC733" s="32"/>
      <c r="FD733" s="32"/>
      <c r="FE733" s="32"/>
      <c r="FF733" s="32"/>
      <c r="FG733" s="32"/>
      <c r="FH733" s="32"/>
      <c r="FI733" s="32"/>
      <c r="FJ733" s="33"/>
    </row>
    <row r="734" spans="1:166" ht="24.2" customHeight="1" x14ac:dyDescent="0.2">
      <c r="A734" s="59" t="s">
        <v>267</v>
      </c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44"/>
      <c r="AL734" s="45"/>
      <c r="AM734" s="45"/>
      <c r="AN734" s="45"/>
      <c r="AO734" s="45"/>
      <c r="AP734" s="45"/>
      <c r="AQ734" s="45" t="s">
        <v>869</v>
      </c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32">
        <v>100000</v>
      </c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>
        <v>100000</v>
      </c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>
        <v>100000</v>
      </c>
      <c r="CI734" s="32"/>
      <c r="CJ734" s="32"/>
      <c r="CK734" s="32"/>
      <c r="CL734" s="32"/>
      <c r="CM734" s="32"/>
      <c r="CN734" s="32"/>
      <c r="CO734" s="32"/>
      <c r="CP734" s="32"/>
      <c r="CQ734" s="32"/>
      <c r="CR734" s="32"/>
      <c r="CS734" s="32"/>
      <c r="CT734" s="32"/>
      <c r="CU734" s="32"/>
      <c r="CV734" s="32"/>
      <c r="CW734" s="32"/>
      <c r="CX734" s="32"/>
      <c r="CY734" s="32"/>
      <c r="CZ734" s="32"/>
      <c r="DA734" s="32"/>
      <c r="DB734" s="32"/>
      <c r="DC734" s="32"/>
      <c r="DD734" s="32"/>
      <c r="DE734" s="32"/>
      <c r="DF734" s="32"/>
      <c r="DG734" s="32"/>
      <c r="DH734" s="32"/>
      <c r="DI734" s="32"/>
      <c r="DJ734" s="32"/>
      <c r="DK734" s="32"/>
      <c r="DL734" s="32"/>
      <c r="DM734" s="32"/>
      <c r="DN734" s="32"/>
      <c r="DO734" s="32"/>
      <c r="DP734" s="32"/>
      <c r="DQ734" s="32"/>
      <c r="DR734" s="32"/>
      <c r="DS734" s="32"/>
      <c r="DT734" s="32"/>
      <c r="DU734" s="32"/>
      <c r="DV734" s="32"/>
      <c r="DW734" s="32"/>
      <c r="DX734" s="32">
        <f t="shared" si="35"/>
        <v>100000</v>
      </c>
      <c r="DY734" s="32"/>
      <c r="DZ734" s="32"/>
      <c r="EA734" s="32"/>
      <c r="EB734" s="32"/>
      <c r="EC734" s="32"/>
      <c r="ED734" s="32"/>
      <c r="EE734" s="32"/>
      <c r="EF734" s="32"/>
      <c r="EG734" s="32"/>
      <c r="EH734" s="32"/>
      <c r="EI734" s="32"/>
      <c r="EJ734" s="32"/>
      <c r="EK734" s="32">
        <f t="shared" si="36"/>
        <v>0</v>
      </c>
      <c r="EL734" s="32"/>
      <c r="EM734" s="32"/>
      <c r="EN734" s="32"/>
      <c r="EO734" s="32"/>
      <c r="EP734" s="32"/>
      <c r="EQ734" s="32"/>
      <c r="ER734" s="32"/>
      <c r="ES734" s="32"/>
      <c r="ET734" s="32"/>
      <c r="EU734" s="32"/>
      <c r="EV734" s="32"/>
      <c r="EW734" s="32"/>
      <c r="EX734" s="32">
        <f t="shared" si="37"/>
        <v>0</v>
      </c>
      <c r="EY734" s="32"/>
      <c r="EZ734" s="32"/>
      <c r="FA734" s="32"/>
      <c r="FB734" s="32"/>
      <c r="FC734" s="32"/>
      <c r="FD734" s="32"/>
      <c r="FE734" s="32"/>
      <c r="FF734" s="32"/>
      <c r="FG734" s="32"/>
      <c r="FH734" s="32"/>
      <c r="FI734" s="32"/>
      <c r="FJ734" s="33"/>
    </row>
    <row r="735" spans="1:166" ht="24.2" customHeight="1" x14ac:dyDescent="0.2">
      <c r="A735" s="59" t="s">
        <v>408</v>
      </c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44"/>
      <c r="AL735" s="45"/>
      <c r="AM735" s="45"/>
      <c r="AN735" s="45"/>
      <c r="AO735" s="45"/>
      <c r="AP735" s="45"/>
      <c r="AQ735" s="45" t="s">
        <v>870</v>
      </c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32">
        <v>5950</v>
      </c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>
        <v>5950</v>
      </c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>
        <v>5950</v>
      </c>
      <c r="CI735" s="32"/>
      <c r="CJ735" s="32"/>
      <c r="CK735" s="32"/>
      <c r="CL735" s="32"/>
      <c r="CM735" s="32"/>
      <c r="CN735" s="32"/>
      <c r="CO735" s="32"/>
      <c r="CP735" s="32"/>
      <c r="CQ735" s="32"/>
      <c r="CR735" s="32"/>
      <c r="CS735" s="32"/>
      <c r="CT735" s="32"/>
      <c r="CU735" s="32"/>
      <c r="CV735" s="32"/>
      <c r="CW735" s="32"/>
      <c r="CX735" s="32"/>
      <c r="CY735" s="32"/>
      <c r="CZ735" s="32"/>
      <c r="DA735" s="32"/>
      <c r="DB735" s="32"/>
      <c r="DC735" s="32"/>
      <c r="DD735" s="32"/>
      <c r="DE735" s="32"/>
      <c r="DF735" s="32"/>
      <c r="DG735" s="32"/>
      <c r="DH735" s="32"/>
      <c r="DI735" s="32"/>
      <c r="DJ735" s="32"/>
      <c r="DK735" s="32"/>
      <c r="DL735" s="32"/>
      <c r="DM735" s="32"/>
      <c r="DN735" s="32"/>
      <c r="DO735" s="32"/>
      <c r="DP735" s="32"/>
      <c r="DQ735" s="32"/>
      <c r="DR735" s="32"/>
      <c r="DS735" s="32"/>
      <c r="DT735" s="32"/>
      <c r="DU735" s="32"/>
      <c r="DV735" s="32"/>
      <c r="DW735" s="32"/>
      <c r="DX735" s="32">
        <f t="shared" si="35"/>
        <v>5950</v>
      </c>
      <c r="DY735" s="32"/>
      <c r="DZ735" s="32"/>
      <c r="EA735" s="32"/>
      <c r="EB735" s="32"/>
      <c r="EC735" s="32"/>
      <c r="ED735" s="32"/>
      <c r="EE735" s="32"/>
      <c r="EF735" s="32"/>
      <c r="EG735" s="32"/>
      <c r="EH735" s="32"/>
      <c r="EI735" s="32"/>
      <c r="EJ735" s="32"/>
      <c r="EK735" s="32">
        <f t="shared" si="36"/>
        <v>0</v>
      </c>
      <c r="EL735" s="32"/>
      <c r="EM735" s="32"/>
      <c r="EN735" s="32"/>
      <c r="EO735" s="32"/>
      <c r="EP735" s="32"/>
      <c r="EQ735" s="32"/>
      <c r="ER735" s="32"/>
      <c r="ES735" s="32"/>
      <c r="ET735" s="32"/>
      <c r="EU735" s="32"/>
      <c r="EV735" s="32"/>
      <c r="EW735" s="32"/>
      <c r="EX735" s="32">
        <f t="shared" si="37"/>
        <v>0</v>
      </c>
      <c r="EY735" s="32"/>
      <c r="EZ735" s="32"/>
      <c r="FA735" s="32"/>
      <c r="FB735" s="32"/>
      <c r="FC735" s="32"/>
      <c r="FD735" s="32"/>
      <c r="FE735" s="32"/>
      <c r="FF735" s="32"/>
      <c r="FG735" s="32"/>
      <c r="FH735" s="32"/>
      <c r="FI735" s="32"/>
      <c r="FJ735" s="33"/>
    </row>
    <row r="736" spans="1:166" ht="24.2" customHeight="1" x14ac:dyDescent="0.2">
      <c r="A736" s="59" t="s">
        <v>396</v>
      </c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44"/>
      <c r="AL736" s="45"/>
      <c r="AM736" s="45"/>
      <c r="AN736" s="45"/>
      <c r="AO736" s="45"/>
      <c r="AP736" s="45"/>
      <c r="AQ736" s="45" t="s">
        <v>871</v>
      </c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32">
        <v>57050</v>
      </c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>
        <v>57050</v>
      </c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>
        <v>27000</v>
      </c>
      <c r="CI736" s="32"/>
      <c r="CJ736" s="32"/>
      <c r="CK736" s="32"/>
      <c r="CL736" s="32"/>
      <c r="CM736" s="32"/>
      <c r="CN736" s="32"/>
      <c r="CO736" s="32"/>
      <c r="CP736" s="32"/>
      <c r="CQ736" s="32"/>
      <c r="CR736" s="32"/>
      <c r="CS736" s="32"/>
      <c r="CT736" s="32"/>
      <c r="CU736" s="32"/>
      <c r="CV736" s="32"/>
      <c r="CW736" s="32"/>
      <c r="CX736" s="32"/>
      <c r="CY736" s="32"/>
      <c r="CZ736" s="32"/>
      <c r="DA736" s="32"/>
      <c r="DB736" s="32"/>
      <c r="DC736" s="32"/>
      <c r="DD736" s="32"/>
      <c r="DE736" s="32"/>
      <c r="DF736" s="32"/>
      <c r="DG736" s="32"/>
      <c r="DH736" s="32"/>
      <c r="DI736" s="32"/>
      <c r="DJ736" s="32"/>
      <c r="DK736" s="32"/>
      <c r="DL736" s="32"/>
      <c r="DM736" s="32"/>
      <c r="DN736" s="32"/>
      <c r="DO736" s="32"/>
      <c r="DP736" s="32"/>
      <c r="DQ736" s="32"/>
      <c r="DR736" s="32"/>
      <c r="DS736" s="32"/>
      <c r="DT736" s="32"/>
      <c r="DU736" s="32"/>
      <c r="DV736" s="32"/>
      <c r="DW736" s="32"/>
      <c r="DX736" s="32">
        <f t="shared" si="35"/>
        <v>27000</v>
      </c>
      <c r="DY736" s="32"/>
      <c r="DZ736" s="32"/>
      <c r="EA736" s="32"/>
      <c r="EB736" s="32"/>
      <c r="EC736" s="32"/>
      <c r="ED736" s="32"/>
      <c r="EE736" s="32"/>
      <c r="EF736" s="32"/>
      <c r="EG736" s="32"/>
      <c r="EH736" s="32"/>
      <c r="EI736" s="32"/>
      <c r="EJ736" s="32"/>
      <c r="EK736" s="32">
        <f t="shared" si="36"/>
        <v>30050</v>
      </c>
      <c r="EL736" s="32"/>
      <c r="EM736" s="32"/>
      <c r="EN736" s="32"/>
      <c r="EO736" s="32"/>
      <c r="EP736" s="32"/>
      <c r="EQ736" s="32"/>
      <c r="ER736" s="32"/>
      <c r="ES736" s="32"/>
      <c r="ET736" s="32"/>
      <c r="EU736" s="32"/>
      <c r="EV736" s="32"/>
      <c r="EW736" s="32"/>
      <c r="EX736" s="32">
        <f t="shared" si="37"/>
        <v>30050</v>
      </c>
      <c r="EY736" s="32"/>
      <c r="EZ736" s="32"/>
      <c r="FA736" s="32"/>
      <c r="FB736" s="32"/>
      <c r="FC736" s="32"/>
      <c r="FD736" s="32"/>
      <c r="FE736" s="32"/>
      <c r="FF736" s="32"/>
      <c r="FG736" s="32"/>
      <c r="FH736" s="32"/>
      <c r="FI736" s="32"/>
      <c r="FJ736" s="33"/>
    </row>
    <row r="737" spans="1:166" ht="36.4" customHeight="1" x14ac:dyDescent="0.2">
      <c r="A737" s="59" t="s">
        <v>347</v>
      </c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44"/>
      <c r="AL737" s="45"/>
      <c r="AM737" s="45"/>
      <c r="AN737" s="45"/>
      <c r="AO737" s="45"/>
      <c r="AP737" s="45"/>
      <c r="AQ737" s="45" t="s">
        <v>872</v>
      </c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32">
        <v>129960</v>
      </c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>
        <v>129960</v>
      </c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>
        <v>99960</v>
      </c>
      <c r="CI737" s="32"/>
      <c r="CJ737" s="32"/>
      <c r="CK737" s="32"/>
      <c r="CL737" s="32"/>
      <c r="CM737" s="32"/>
      <c r="CN737" s="32"/>
      <c r="CO737" s="32"/>
      <c r="CP737" s="32"/>
      <c r="CQ737" s="32"/>
      <c r="CR737" s="32"/>
      <c r="CS737" s="32"/>
      <c r="CT737" s="32"/>
      <c r="CU737" s="32"/>
      <c r="CV737" s="32"/>
      <c r="CW737" s="32"/>
      <c r="CX737" s="32"/>
      <c r="CY737" s="32"/>
      <c r="CZ737" s="32"/>
      <c r="DA737" s="32"/>
      <c r="DB737" s="32"/>
      <c r="DC737" s="32"/>
      <c r="DD737" s="32"/>
      <c r="DE737" s="32"/>
      <c r="DF737" s="32"/>
      <c r="DG737" s="32"/>
      <c r="DH737" s="32"/>
      <c r="DI737" s="32"/>
      <c r="DJ737" s="32"/>
      <c r="DK737" s="32"/>
      <c r="DL737" s="32"/>
      <c r="DM737" s="32"/>
      <c r="DN737" s="32"/>
      <c r="DO737" s="32"/>
      <c r="DP737" s="32"/>
      <c r="DQ737" s="32"/>
      <c r="DR737" s="32"/>
      <c r="DS737" s="32"/>
      <c r="DT737" s="32"/>
      <c r="DU737" s="32"/>
      <c r="DV737" s="32"/>
      <c r="DW737" s="32"/>
      <c r="DX737" s="32">
        <f t="shared" si="35"/>
        <v>99960</v>
      </c>
      <c r="DY737" s="32"/>
      <c r="DZ737" s="32"/>
      <c r="EA737" s="32"/>
      <c r="EB737" s="32"/>
      <c r="EC737" s="32"/>
      <c r="ED737" s="32"/>
      <c r="EE737" s="32"/>
      <c r="EF737" s="32"/>
      <c r="EG737" s="32"/>
      <c r="EH737" s="32"/>
      <c r="EI737" s="32"/>
      <c r="EJ737" s="32"/>
      <c r="EK737" s="32">
        <f t="shared" si="36"/>
        <v>30000</v>
      </c>
      <c r="EL737" s="32"/>
      <c r="EM737" s="32"/>
      <c r="EN737" s="32"/>
      <c r="EO737" s="32"/>
      <c r="EP737" s="32"/>
      <c r="EQ737" s="32"/>
      <c r="ER737" s="32"/>
      <c r="ES737" s="32"/>
      <c r="ET737" s="32"/>
      <c r="EU737" s="32"/>
      <c r="EV737" s="32"/>
      <c r="EW737" s="32"/>
      <c r="EX737" s="32">
        <f t="shared" si="37"/>
        <v>30000</v>
      </c>
      <c r="EY737" s="32"/>
      <c r="EZ737" s="32"/>
      <c r="FA737" s="32"/>
      <c r="FB737" s="32"/>
      <c r="FC737" s="32"/>
      <c r="FD737" s="32"/>
      <c r="FE737" s="32"/>
      <c r="FF737" s="32"/>
      <c r="FG737" s="32"/>
      <c r="FH737" s="32"/>
      <c r="FI737" s="32"/>
      <c r="FJ737" s="33"/>
    </row>
    <row r="738" spans="1:166" ht="24.2" customHeight="1" x14ac:dyDescent="0.2">
      <c r="A738" s="59" t="s">
        <v>273</v>
      </c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44"/>
      <c r="AL738" s="45"/>
      <c r="AM738" s="45"/>
      <c r="AN738" s="45"/>
      <c r="AO738" s="45"/>
      <c r="AP738" s="45"/>
      <c r="AQ738" s="45" t="s">
        <v>873</v>
      </c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32">
        <v>18400</v>
      </c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>
        <v>18400</v>
      </c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>
        <v>18400</v>
      </c>
      <c r="CI738" s="32"/>
      <c r="CJ738" s="32"/>
      <c r="CK738" s="32"/>
      <c r="CL738" s="32"/>
      <c r="CM738" s="32"/>
      <c r="CN738" s="32"/>
      <c r="CO738" s="32"/>
      <c r="CP738" s="32"/>
      <c r="CQ738" s="32"/>
      <c r="CR738" s="32"/>
      <c r="CS738" s="32"/>
      <c r="CT738" s="32"/>
      <c r="CU738" s="32"/>
      <c r="CV738" s="32"/>
      <c r="CW738" s="32"/>
      <c r="CX738" s="32"/>
      <c r="CY738" s="32"/>
      <c r="CZ738" s="32"/>
      <c r="DA738" s="32"/>
      <c r="DB738" s="32"/>
      <c r="DC738" s="32"/>
      <c r="DD738" s="32"/>
      <c r="DE738" s="32"/>
      <c r="DF738" s="32"/>
      <c r="DG738" s="32"/>
      <c r="DH738" s="32"/>
      <c r="DI738" s="32"/>
      <c r="DJ738" s="32"/>
      <c r="DK738" s="32"/>
      <c r="DL738" s="32"/>
      <c r="DM738" s="32"/>
      <c r="DN738" s="32"/>
      <c r="DO738" s="32"/>
      <c r="DP738" s="32"/>
      <c r="DQ738" s="32"/>
      <c r="DR738" s="32"/>
      <c r="DS738" s="32"/>
      <c r="DT738" s="32"/>
      <c r="DU738" s="32"/>
      <c r="DV738" s="32"/>
      <c r="DW738" s="32"/>
      <c r="DX738" s="32">
        <f t="shared" si="35"/>
        <v>18400</v>
      </c>
      <c r="DY738" s="32"/>
      <c r="DZ738" s="32"/>
      <c r="EA738" s="32"/>
      <c r="EB738" s="32"/>
      <c r="EC738" s="32"/>
      <c r="ED738" s="32"/>
      <c r="EE738" s="32"/>
      <c r="EF738" s="32"/>
      <c r="EG738" s="32"/>
      <c r="EH738" s="32"/>
      <c r="EI738" s="32"/>
      <c r="EJ738" s="32"/>
      <c r="EK738" s="32">
        <f t="shared" si="36"/>
        <v>0</v>
      </c>
      <c r="EL738" s="32"/>
      <c r="EM738" s="32"/>
      <c r="EN738" s="32"/>
      <c r="EO738" s="32"/>
      <c r="EP738" s="32"/>
      <c r="EQ738" s="32"/>
      <c r="ER738" s="32"/>
      <c r="ES738" s="32"/>
      <c r="ET738" s="32"/>
      <c r="EU738" s="32"/>
      <c r="EV738" s="32"/>
      <c r="EW738" s="32"/>
      <c r="EX738" s="32">
        <f t="shared" si="37"/>
        <v>0</v>
      </c>
      <c r="EY738" s="32"/>
      <c r="EZ738" s="32"/>
      <c r="FA738" s="32"/>
      <c r="FB738" s="32"/>
      <c r="FC738" s="32"/>
      <c r="FD738" s="32"/>
      <c r="FE738" s="32"/>
      <c r="FF738" s="32"/>
      <c r="FG738" s="32"/>
      <c r="FH738" s="32"/>
      <c r="FI738" s="32"/>
      <c r="FJ738" s="33"/>
    </row>
    <row r="739" spans="1:166" ht="36.4" customHeight="1" x14ac:dyDescent="0.2">
      <c r="A739" s="59" t="s">
        <v>295</v>
      </c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60"/>
      <c r="AK739" s="44"/>
      <c r="AL739" s="45"/>
      <c r="AM739" s="45"/>
      <c r="AN739" s="45"/>
      <c r="AO739" s="45"/>
      <c r="AP739" s="45"/>
      <c r="AQ739" s="45" t="s">
        <v>874</v>
      </c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32">
        <v>133600</v>
      </c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>
        <v>133600</v>
      </c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2"/>
      <c r="CJ739" s="32"/>
      <c r="CK739" s="32"/>
      <c r="CL739" s="32"/>
      <c r="CM739" s="32"/>
      <c r="CN739" s="32"/>
      <c r="CO739" s="32"/>
      <c r="CP739" s="32"/>
      <c r="CQ739" s="32"/>
      <c r="CR739" s="32"/>
      <c r="CS739" s="32"/>
      <c r="CT739" s="32"/>
      <c r="CU739" s="32"/>
      <c r="CV739" s="32"/>
      <c r="CW739" s="32"/>
      <c r="CX739" s="32"/>
      <c r="CY739" s="32"/>
      <c r="CZ739" s="32"/>
      <c r="DA739" s="32"/>
      <c r="DB739" s="32"/>
      <c r="DC739" s="32"/>
      <c r="DD739" s="32"/>
      <c r="DE739" s="32"/>
      <c r="DF739" s="32"/>
      <c r="DG739" s="32"/>
      <c r="DH739" s="32"/>
      <c r="DI739" s="32"/>
      <c r="DJ739" s="32"/>
      <c r="DK739" s="32"/>
      <c r="DL739" s="32"/>
      <c r="DM739" s="32"/>
      <c r="DN739" s="32"/>
      <c r="DO739" s="32"/>
      <c r="DP739" s="32"/>
      <c r="DQ739" s="32"/>
      <c r="DR739" s="32"/>
      <c r="DS739" s="32"/>
      <c r="DT739" s="32"/>
      <c r="DU739" s="32"/>
      <c r="DV739" s="32"/>
      <c r="DW739" s="32"/>
      <c r="DX739" s="32">
        <f t="shared" si="35"/>
        <v>0</v>
      </c>
      <c r="DY739" s="32"/>
      <c r="DZ739" s="32"/>
      <c r="EA739" s="32"/>
      <c r="EB739" s="32"/>
      <c r="EC739" s="32"/>
      <c r="ED739" s="32"/>
      <c r="EE739" s="32"/>
      <c r="EF739" s="32"/>
      <c r="EG739" s="32"/>
      <c r="EH739" s="32"/>
      <c r="EI739" s="32"/>
      <c r="EJ739" s="32"/>
      <c r="EK739" s="32">
        <f t="shared" si="36"/>
        <v>133600</v>
      </c>
      <c r="EL739" s="32"/>
      <c r="EM739" s="32"/>
      <c r="EN739" s="32"/>
      <c r="EO739" s="32"/>
      <c r="EP739" s="32"/>
      <c r="EQ739" s="32"/>
      <c r="ER739" s="32"/>
      <c r="ES739" s="32"/>
      <c r="ET739" s="32"/>
      <c r="EU739" s="32"/>
      <c r="EV739" s="32"/>
      <c r="EW739" s="32"/>
      <c r="EX739" s="32">
        <f t="shared" si="37"/>
        <v>133600</v>
      </c>
      <c r="EY739" s="32"/>
      <c r="EZ739" s="32"/>
      <c r="FA739" s="32"/>
      <c r="FB739" s="32"/>
      <c r="FC739" s="32"/>
      <c r="FD739" s="32"/>
      <c r="FE739" s="32"/>
      <c r="FF739" s="32"/>
      <c r="FG739" s="32"/>
      <c r="FH739" s="32"/>
      <c r="FI739" s="32"/>
      <c r="FJ739" s="33"/>
    </row>
    <row r="740" spans="1:166" ht="36.4" customHeight="1" x14ac:dyDescent="0.2">
      <c r="A740" s="59" t="s">
        <v>295</v>
      </c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44"/>
      <c r="AL740" s="45"/>
      <c r="AM740" s="45"/>
      <c r="AN740" s="45"/>
      <c r="AO740" s="45"/>
      <c r="AP740" s="45"/>
      <c r="AQ740" s="45" t="s">
        <v>875</v>
      </c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32">
        <v>1304500</v>
      </c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>
        <v>1304500</v>
      </c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>
        <v>1304500</v>
      </c>
      <c r="CI740" s="32"/>
      <c r="CJ740" s="32"/>
      <c r="CK740" s="32"/>
      <c r="CL740" s="32"/>
      <c r="CM740" s="32"/>
      <c r="CN740" s="32"/>
      <c r="CO740" s="32"/>
      <c r="CP740" s="32"/>
      <c r="CQ740" s="32"/>
      <c r="CR740" s="32"/>
      <c r="CS740" s="32"/>
      <c r="CT740" s="32"/>
      <c r="CU740" s="32"/>
      <c r="CV740" s="32"/>
      <c r="CW740" s="32"/>
      <c r="CX740" s="32"/>
      <c r="CY740" s="32"/>
      <c r="CZ740" s="32"/>
      <c r="DA740" s="32"/>
      <c r="DB740" s="32"/>
      <c r="DC740" s="32"/>
      <c r="DD740" s="32"/>
      <c r="DE740" s="32"/>
      <c r="DF740" s="32"/>
      <c r="DG740" s="32"/>
      <c r="DH740" s="32"/>
      <c r="DI740" s="32"/>
      <c r="DJ740" s="32"/>
      <c r="DK740" s="32"/>
      <c r="DL740" s="32"/>
      <c r="DM740" s="32"/>
      <c r="DN740" s="32"/>
      <c r="DO740" s="32"/>
      <c r="DP740" s="32"/>
      <c r="DQ740" s="32"/>
      <c r="DR740" s="32"/>
      <c r="DS740" s="32"/>
      <c r="DT740" s="32"/>
      <c r="DU740" s="32"/>
      <c r="DV740" s="32"/>
      <c r="DW740" s="32"/>
      <c r="DX740" s="32">
        <f t="shared" si="35"/>
        <v>1304500</v>
      </c>
      <c r="DY740" s="32"/>
      <c r="DZ740" s="32"/>
      <c r="EA740" s="32"/>
      <c r="EB740" s="32"/>
      <c r="EC740" s="32"/>
      <c r="ED740" s="32"/>
      <c r="EE740" s="32"/>
      <c r="EF740" s="32"/>
      <c r="EG740" s="32"/>
      <c r="EH740" s="32"/>
      <c r="EI740" s="32"/>
      <c r="EJ740" s="32"/>
      <c r="EK740" s="32">
        <f t="shared" si="36"/>
        <v>0</v>
      </c>
      <c r="EL740" s="32"/>
      <c r="EM740" s="32"/>
      <c r="EN740" s="32"/>
      <c r="EO740" s="32"/>
      <c r="EP740" s="32"/>
      <c r="EQ740" s="32"/>
      <c r="ER740" s="32"/>
      <c r="ES740" s="32"/>
      <c r="ET740" s="32"/>
      <c r="EU740" s="32"/>
      <c r="EV740" s="32"/>
      <c r="EW740" s="32"/>
      <c r="EX740" s="32">
        <f t="shared" si="37"/>
        <v>0</v>
      </c>
      <c r="EY740" s="32"/>
      <c r="EZ740" s="32"/>
      <c r="FA740" s="32"/>
      <c r="FB740" s="32"/>
      <c r="FC740" s="32"/>
      <c r="FD740" s="32"/>
      <c r="FE740" s="32"/>
      <c r="FF740" s="32"/>
      <c r="FG740" s="32"/>
      <c r="FH740" s="32"/>
      <c r="FI740" s="32"/>
      <c r="FJ740" s="33"/>
    </row>
    <row r="741" spans="1:166" ht="36.4" customHeight="1" x14ac:dyDescent="0.2">
      <c r="A741" s="59" t="s">
        <v>295</v>
      </c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44"/>
      <c r="AL741" s="45"/>
      <c r="AM741" s="45"/>
      <c r="AN741" s="45"/>
      <c r="AO741" s="45"/>
      <c r="AP741" s="45"/>
      <c r="AQ741" s="45" t="s">
        <v>876</v>
      </c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32">
        <v>19632700</v>
      </c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>
        <v>19632700</v>
      </c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>
        <v>19436400</v>
      </c>
      <c r="CI741" s="32"/>
      <c r="CJ741" s="32"/>
      <c r="CK741" s="32"/>
      <c r="CL741" s="32"/>
      <c r="CM741" s="32"/>
      <c r="CN741" s="32"/>
      <c r="CO741" s="32"/>
      <c r="CP741" s="32"/>
      <c r="CQ741" s="32"/>
      <c r="CR741" s="32"/>
      <c r="CS741" s="32"/>
      <c r="CT741" s="32"/>
      <c r="CU741" s="32"/>
      <c r="CV741" s="32"/>
      <c r="CW741" s="32"/>
      <c r="CX741" s="32"/>
      <c r="CY741" s="32"/>
      <c r="CZ741" s="32"/>
      <c r="DA741" s="32"/>
      <c r="DB741" s="32"/>
      <c r="DC741" s="32"/>
      <c r="DD741" s="32"/>
      <c r="DE741" s="32"/>
      <c r="DF741" s="32"/>
      <c r="DG741" s="32"/>
      <c r="DH741" s="32"/>
      <c r="DI741" s="32"/>
      <c r="DJ741" s="32"/>
      <c r="DK741" s="32"/>
      <c r="DL741" s="32"/>
      <c r="DM741" s="32"/>
      <c r="DN741" s="32"/>
      <c r="DO741" s="32"/>
      <c r="DP741" s="32"/>
      <c r="DQ741" s="32"/>
      <c r="DR741" s="32"/>
      <c r="DS741" s="32"/>
      <c r="DT741" s="32"/>
      <c r="DU741" s="32"/>
      <c r="DV741" s="32"/>
      <c r="DW741" s="32"/>
      <c r="DX741" s="32">
        <f t="shared" si="35"/>
        <v>19436400</v>
      </c>
      <c r="DY741" s="32"/>
      <c r="DZ741" s="32"/>
      <c r="EA741" s="32"/>
      <c r="EB741" s="32"/>
      <c r="EC741" s="32"/>
      <c r="ED741" s="32"/>
      <c r="EE741" s="32"/>
      <c r="EF741" s="32"/>
      <c r="EG741" s="32"/>
      <c r="EH741" s="32"/>
      <c r="EI741" s="32"/>
      <c r="EJ741" s="32"/>
      <c r="EK741" s="32">
        <f t="shared" si="36"/>
        <v>196300</v>
      </c>
      <c r="EL741" s="32"/>
      <c r="EM741" s="32"/>
      <c r="EN741" s="32"/>
      <c r="EO741" s="32"/>
      <c r="EP741" s="32"/>
      <c r="EQ741" s="32"/>
      <c r="ER741" s="32"/>
      <c r="ES741" s="32"/>
      <c r="ET741" s="32"/>
      <c r="EU741" s="32"/>
      <c r="EV741" s="32"/>
      <c r="EW741" s="32"/>
      <c r="EX741" s="32">
        <f t="shared" si="37"/>
        <v>196300</v>
      </c>
      <c r="EY741" s="32"/>
      <c r="EZ741" s="32"/>
      <c r="FA741" s="32"/>
      <c r="FB741" s="32"/>
      <c r="FC741" s="32"/>
      <c r="FD741" s="32"/>
      <c r="FE741" s="32"/>
      <c r="FF741" s="32"/>
      <c r="FG741" s="32"/>
      <c r="FH741" s="32"/>
      <c r="FI741" s="32"/>
      <c r="FJ741" s="33"/>
    </row>
    <row r="742" spans="1:166" ht="36.4" customHeight="1" x14ac:dyDescent="0.2">
      <c r="A742" s="59" t="s">
        <v>295</v>
      </c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44"/>
      <c r="AL742" s="45"/>
      <c r="AM742" s="45"/>
      <c r="AN742" s="45"/>
      <c r="AO742" s="45"/>
      <c r="AP742" s="45"/>
      <c r="AQ742" s="45" t="s">
        <v>877</v>
      </c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32">
        <v>161700</v>
      </c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>
        <v>161700</v>
      </c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>
        <v>161700</v>
      </c>
      <c r="CI742" s="32"/>
      <c r="CJ742" s="32"/>
      <c r="CK742" s="32"/>
      <c r="CL742" s="32"/>
      <c r="CM742" s="32"/>
      <c r="CN742" s="32"/>
      <c r="CO742" s="32"/>
      <c r="CP742" s="32"/>
      <c r="CQ742" s="32"/>
      <c r="CR742" s="32"/>
      <c r="CS742" s="32"/>
      <c r="CT742" s="32"/>
      <c r="CU742" s="32"/>
      <c r="CV742" s="32"/>
      <c r="CW742" s="32"/>
      <c r="CX742" s="32"/>
      <c r="CY742" s="32"/>
      <c r="CZ742" s="32"/>
      <c r="DA742" s="32"/>
      <c r="DB742" s="32"/>
      <c r="DC742" s="32"/>
      <c r="DD742" s="32"/>
      <c r="DE742" s="32"/>
      <c r="DF742" s="32"/>
      <c r="DG742" s="32"/>
      <c r="DH742" s="32"/>
      <c r="DI742" s="32"/>
      <c r="DJ742" s="32"/>
      <c r="DK742" s="32"/>
      <c r="DL742" s="32"/>
      <c r="DM742" s="32"/>
      <c r="DN742" s="32"/>
      <c r="DO742" s="32"/>
      <c r="DP742" s="32"/>
      <c r="DQ742" s="32"/>
      <c r="DR742" s="32"/>
      <c r="DS742" s="32"/>
      <c r="DT742" s="32"/>
      <c r="DU742" s="32"/>
      <c r="DV742" s="32"/>
      <c r="DW742" s="32"/>
      <c r="DX742" s="32">
        <f t="shared" si="35"/>
        <v>161700</v>
      </c>
      <c r="DY742" s="32"/>
      <c r="DZ742" s="32"/>
      <c r="EA742" s="32"/>
      <c r="EB742" s="32"/>
      <c r="EC742" s="32"/>
      <c r="ED742" s="32"/>
      <c r="EE742" s="32"/>
      <c r="EF742" s="32"/>
      <c r="EG742" s="32"/>
      <c r="EH742" s="32"/>
      <c r="EI742" s="32"/>
      <c r="EJ742" s="32"/>
      <c r="EK742" s="32">
        <f t="shared" si="36"/>
        <v>0</v>
      </c>
      <c r="EL742" s="32"/>
      <c r="EM742" s="32"/>
      <c r="EN742" s="32"/>
      <c r="EO742" s="32"/>
      <c r="EP742" s="32"/>
      <c r="EQ742" s="32"/>
      <c r="ER742" s="32"/>
      <c r="ES742" s="32"/>
      <c r="ET742" s="32"/>
      <c r="EU742" s="32"/>
      <c r="EV742" s="32"/>
      <c r="EW742" s="32"/>
      <c r="EX742" s="32">
        <f t="shared" si="37"/>
        <v>0</v>
      </c>
      <c r="EY742" s="32"/>
      <c r="EZ742" s="32"/>
      <c r="FA742" s="32"/>
      <c r="FB742" s="32"/>
      <c r="FC742" s="32"/>
      <c r="FD742" s="32"/>
      <c r="FE742" s="32"/>
      <c r="FF742" s="32"/>
      <c r="FG742" s="32"/>
      <c r="FH742" s="32"/>
      <c r="FI742" s="32"/>
      <c r="FJ742" s="33"/>
    </row>
    <row r="743" spans="1:166" ht="36.4" customHeight="1" x14ac:dyDescent="0.2">
      <c r="A743" s="59" t="s">
        <v>295</v>
      </c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44"/>
      <c r="AL743" s="45"/>
      <c r="AM743" s="45"/>
      <c r="AN743" s="45"/>
      <c r="AO743" s="45"/>
      <c r="AP743" s="45"/>
      <c r="AQ743" s="45" t="s">
        <v>878</v>
      </c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32">
        <v>24784.5</v>
      </c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>
        <v>24784.5</v>
      </c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  <c r="CJ743" s="32"/>
      <c r="CK743" s="32"/>
      <c r="CL743" s="32"/>
      <c r="CM743" s="32"/>
      <c r="CN743" s="32"/>
      <c r="CO743" s="32"/>
      <c r="CP743" s="32"/>
      <c r="CQ743" s="32"/>
      <c r="CR743" s="32"/>
      <c r="CS743" s="32"/>
      <c r="CT743" s="32"/>
      <c r="CU743" s="32"/>
      <c r="CV743" s="32"/>
      <c r="CW743" s="32"/>
      <c r="CX743" s="32"/>
      <c r="CY743" s="32"/>
      <c r="CZ743" s="32"/>
      <c r="DA743" s="32"/>
      <c r="DB743" s="32"/>
      <c r="DC743" s="32"/>
      <c r="DD743" s="32"/>
      <c r="DE743" s="32"/>
      <c r="DF743" s="32"/>
      <c r="DG743" s="32"/>
      <c r="DH743" s="32"/>
      <c r="DI743" s="32"/>
      <c r="DJ743" s="32"/>
      <c r="DK743" s="32"/>
      <c r="DL743" s="32"/>
      <c r="DM743" s="32"/>
      <c r="DN743" s="32"/>
      <c r="DO743" s="32"/>
      <c r="DP743" s="32"/>
      <c r="DQ743" s="32"/>
      <c r="DR743" s="32"/>
      <c r="DS743" s="32"/>
      <c r="DT743" s="32"/>
      <c r="DU743" s="32"/>
      <c r="DV743" s="32"/>
      <c r="DW743" s="32"/>
      <c r="DX743" s="32">
        <f t="shared" si="35"/>
        <v>0</v>
      </c>
      <c r="DY743" s="32"/>
      <c r="DZ743" s="32"/>
      <c r="EA743" s="32"/>
      <c r="EB743" s="32"/>
      <c r="EC743" s="32"/>
      <c r="ED743" s="32"/>
      <c r="EE743" s="32"/>
      <c r="EF743" s="32"/>
      <c r="EG743" s="32"/>
      <c r="EH743" s="32"/>
      <c r="EI743" s="32"/>
      <c r="EJ743" s="32"/>
      <c r="EK743" s="32">
        <f t="shared" si="36"/>
        <v>24784.5</v>
      </c>
      <c r="EL743" s="32"/>
      <c r="EM743" s="32"/>
      <c r="EN743" s="32"/>
      <c r="EO743" s="32"/>
      <c r="EP743" s="32"/>
      <c r="EQ743" s="32"/>
      <c r="ER743" s="32"/>
      <c r="ES743" s="32"/>
      <c r="ET743" s="32"/>
      <c r="EU743" s="32"/>
      <c r="EV743" s="32"/>
      <c r="EW743" s="32"/>
      <c r="EX743" s="32">
        <f t="shared" si="37"/>
        <v>24784.5</v>
      </c>
      <c r="EY743" s="32"/>
      <c r="EZ743" s="32"/>
      <c r="FA743" s="32"/>
      <c r="FB743" s="32"/>
      <c r="FC743" s="32"/>
      <c r="FD743" s="32"/>
      <c r="FE743" s="32"/>
      <c r="FF743" s="32"/>
      <c r="FG743" s="32"/>
      <c r="FH743" s="32"/>
      <c r="FI743" s="32"/>
      <c r="FJ743" s="33"/>
    </row>
    <row r="744" spans="1:166" ht="36.4" customHeight="1" x14ac:dyDescent="0.2">
      <c r="A744" s="59" t="s">
        <v>295</v>
      </c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44"/>
      <c r="AL744" s="45"/>
      <c r="AM744" s="45"/>
      <c r="AN744" s="45"/>
      <c r="AO744" s="45"/>
      <c r="AP744" s="45"/>
      <c r="AQ744" s="45" t="s">
        <v>879</v>
      </c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32">
        <v>6803200</v>
      </c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>
        <v>6803200</v>
      </c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>
        <v>6803200</v>
      </c>
      <c r="CI744" s="32"/>
      <c r="CJ744" s="32"/>
      <c r="CK744" s="32"/>
      <c r="CL744" s="32"/>
      <c r="CM744" s="32"/>
      <c r="CN744" s="32"/>
      <c r="CO744" s="32"/>
      <c r="CP744" s="32"/>
      <c r="CQ744" s="32"/>
      <c r="CR744" s="32"/>
      <c r="CS744" s="32"/>
      <c r="CT744" s="32"/>
      <c r="CU744" s="32"/>
      <c r="CV744" s="32"/>
      <c r="CW744" s="32"/>
      <c r="CX744" s="32"/>
      <c r="CY744" s="32"/>
      <c r="CZ744" s="32"/>
      <c r="DA744" s="32"/>
      <c r="DB744" s="32"/>
      <c r="DC744" s="32"/>
      <c r="DD744" s="32"/>
      <c r="DE744" s="32"/>
      <c r="DF744" s="32"/>
      <c r="DG744" s="32"/>
      <c r="DH744" s="32"/>
      <c r="DI744" s="32"/>
      <c r="DJ744" s="32"/>
      <c r="DK744" s="32"/>
      <c r="DL744" s="32"/>
      <c r="DM744" s="32"/>
      <c r="DN744" s="32"/>
      <c r="DO744" s="32"/>
      <c r="DP744" s="32"/>
      <c r="DQ744" s="32"/>
      <c r="DR744" s="32"/>
      <c r="DS744" s="32"/>
      <c r="DT744" s="32"/>
      <c r="DU744" s="32"/>
      <c r="DV744" s="32"/>
      <c r="DW744" s="32"/>
      <c r="DX744" s="32">
        <f t="shared" si="35"/>
        <v>6803200</v>
      </c>
      <c r="DY744" s="32"/>
      <c r="DZ744" s="32"/>
      <c r="EA744" s="32"/>
      <c r="EB744" s="32"/>
      <c r="EC744" s="32"/>
      <c r="ED744" s="32"/>
      <c r="EE744" s="32"/>
      <c r="EF744" s="32"/>
      <c r="EG744" s="32"/>
      <c r="EH744" s="32"/>
      <c r="EI744" s="32"/>
      <c r="EJ744" s="32"/>
      <c r="EK744" s="32">
        <f t="shared" si="36"/>
        <v>0</v>
      </c>
      <c r="EL744" s="32"/>
      <c r="EM744" s="32"/>
      <c r="EN744" s="32"/>
      <c r="EO744" s="32"/>
      <c r="EP744" s="32"/>
      <c r="EQ744" s="32"/>
      <c r="ER744" s="32"/>
      <c r="ES744" s="32"/>
      <c r="ET744" s="32"/>
      <c r="EU744" s="32"/>
      <c r="EV744" s="32"/>
      <c r="EW744" s="32"/>
      <c r="EX744" s="32">
        <f t="shared" si="37"/>
        <v>0</v>
      </c>
      <c r="EY744" s="32"/>
      <c r="EZ744" s="32"/>
      <c r="FA744" s="32"/>
      <c r="FB744" s="32"/>
      <c r="FC744" s="32"/>
      <c r="FD744" s="32"/>
      <c r="FE744" s="32"/>
      <c r="FF744" s="32"/>
      <c r="FG744" s="32"/>
      <c r="FH744" s="32"/>
      <c r="FI744" s="32"/>
      <c r="FJ744" s="33"/>
    </row>
    <row r="745" spans="1:166" ht="36.4" customHeight="1" x14ac:dyDescent="0.2">
      <c r="A745" s="59" t="s">
        <v>295</v>
      </c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44"/>
      <c r="AL745" s="45"/>
      <c r="AM745" s="45"/>
      <c r="AN745" s="45"/>
      <c r="AO745" s="45"/>
      <c r="AP745" s="45"/>
      <c r="AQ745" s="45" t="s">
        <v>880</v>
      </c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32">
        <v>27307300</v>
      </c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>
        <v>27307300</v>
      </c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>
        <v>27256000</v>
      </c>
      <c r="CI745" s="32"/>
      <c r="CJ745" s="32"/>
      <c r="CK745" s="32"/>
      <c r="CL745" s="32"/>
      <c r="CM745" s="32"/>
      <c r="CN745" s="32"/>
      <c r="CO745" s="32"/>
      <c r="CP745" s="32"/>
      <c r="CQ745" s="32"/>
      <c r="CR745" s="32"/>
      <c r="CS745" s="32"/>
      <c r="CT745" s="32"/>
      <c r="CU745" s="32"/>
      <c r="CV745" s="32"/>
      <c r="CW745" s="32"/>
      <c r="CX745" s="32"/>
      <c r="CY745" s="32"/>
      <c r="CZ745" s="32"/>
      <c r="DA745" s="32"/>
      <c r="DB745" s="32"/>
      <c r="DC745" s="32"/>
      <c r="DD745" s="32"/>
      <c r="DE745" s="32"/>
      <c r="DF745" s="32"/>
      <c r="DG745" s="32"/>
      <c r="DH745" s="32"/>
      <c r="DI745" s="32"/>
      <c r="DJ745" s="32"/>
      <c r="DK745" s="32"/>
      <c r="DL745" s="32"/>
      <c r="DM745" s="32"/>
      <c r="DN745" s="32"/>
      <c r="DO745" s="32"/>
      <c r="DP745" s="32"/>
      <c r="DQ745" s="32"/>
      <c r="DR745" s="32"/>
      <c r="DS745" s="32"/>
      <c r="DT745" s="32"/>
      <c r="DU745" s="32"/>
      <c r="DV745" s="32"/>
      <c r="DW745" s="32"/>
      <c r="DX745" s="32">
        <f t="shared" si="35"/>
        <v>27256000</v>
      </c>
      <c r="DY745" s="32"/>
      <c r="DZ745" s="32"/>
      <c r="EA745" s="32"/>
      <c r="EB745" s="32"/>
      <c r="EC745" s="32"/>
      <c r="ED745" s="32"/>
      <c r="EE745" s="32"/>
      <c r="EF745" s="32"/>
      <c r="EG745" s="32"/>
      <c r="EH745" s="32"/>
      <c r="EI745" s="32"/>
      <c r="EJ745" s="32"/>
      <c r="EK745" s="32">
        <f t="shared" si="36"/>
        <v>51300</v>
      </c>
      <c r="EL745" s="32"/>
      <c r="EM745" s="32"/>
      <c r="EN745" s="32"/>
      <c r="EO745" s="32"/>
      <c r="EP745" s="32"/>
      <c r="EQ745" s="32"/>
      <c r="ER745" s="32"/>
      <c r="ES745" s="32"/>
      <c r="ET745" s="32"/>
      <c r="EU745" s="32"/>
      <c r="EV745" s="32"/>
      <c r="EW745" s="32"/>
      <c r="EX745" s="32">
        <f t="shared" si="37"/>
        <v>51300</v>
      </c>
      <c r="EY745" s="32"/>
      <c r="EZ745" s="32"/>
      <c r="FA745" s="32"/>
      <c r="FB745" s="32"/>
      <c r="FC745" s="32"/>
      <c r="FD745" s="32"/>
      <c r="FE745" s="32"/>
      <c r="FF745" s="32"/>
      <c r="FG745" s="32"/>
      <c r="FH745" s="32"/>
      <c r="FI745" s="32"/>
      <c r="FJ745" s="33"/>
    </row>
    <row r="746" spans="1:166" ht="24" customHeight="1" x14ac:dyDescent="0.2">
      <c r="A746" s="97" t="s">
        <v>881</v>
      </c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8"/>
      <c r="AK746" s="21" t="s">
        <v>882</v>
      </c>
      <c r="AL746" s="22"/>
      <c r="AM746" s="22"/>
      <c r="AN746" s="22"/>
      <c r="AO746" s="22"/>
      <c r="AP746" s="22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  <c r="BB746" s="99"/>
      <c r="BC746" s="16">
        <v>-883243473.74000001</v>
      </c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>
        <v>-883243470.74000001</v>
      </c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>
        <v>-6192109.0999999996</v>
      </c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>
        <v>352920.8</v>
      </c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32">
        <f t="shared" si="35"/>
        <v>-5839188.2999999998</v>
      </c>
      <c r="DY746" s="32"/>
      <c r="DZ746" s="32"/>
      <c r="EA746" s="32"/>
      <c r="EB746" s="32"/>
      <c r="EC746" s="32"/>
      <c r="ED746" s="32"/>
      <c r="EE746" s="32"/>
      <c r="EF746" s="32"/>
      <c r="EG746" s="32"/>
      <c r="EH746" s="32"/>
      <c r="EI746" s="32"/>
      <c r="EJ746" s="32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  <c r="FB746" s="16"/>
      <c r="FC746" s="16"/>
      <c r="FD746" s="16"/>
      <c r="FE746" s="16"/>
      <c r="FF746" s="16"/>
      <c r="FG746" s="16"/>
      <c r="FH746" s="16"/>
      <c r="FI746" s="16"/>
      <c r="FJ746" s="17"/>
    </row>
    <row r="747" spans="1:166" ht="24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</row>
    <row r="748" spans="1:166" ht="35.2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</row>
    <row r="749" spans="1:166" ht="35.2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</row>
    <row r="750" spans="1:166" ht="12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</row>
    <row r="751" spans="1:166" ht="8.2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</row>
    <row r="752" spans="1:166" ht="9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</row>
    <row r="753" spans="1:16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6" t="s">
        <v>883</v>
      </c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6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2" t="s">
        <v>884</v>
      </c>
    </row>
    <row r="754" spans="1:166" ht="12.75" customHeight="1" x14ac:dyDescent="0.2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96"/>
      <c r="AS754" s="96"/>
      <c r="AT754" s="96"/>
      <c r="AU754" s="96"/>
      <c r="AV754" s="96"/>
      <c r="AW754" s="96"/>
      <c r="AX754" s="96"/>
      <c r="AY754" s="96"/>
      <c r="AZ754" s="96"/>
      <c r="BA754" s="96"/>
      <c r="BB754" s="96"/>
      <c r="BC754" s="96"/>
      <c r="BD754" s="96"/>
      <c r="BE754" s="96"/>
      <c r="BF754" s="96"/>
      <c r="BG754" s="96"/>
      <c r="BH754" s="96"/>
      <c r="BI754" s="96"/>
      <c r="BJ754" s="96"/>
      <c r="BK754" s="96"/>
      <c r="BL754" s="96"/>
      <c r="BM754" s="96"/>
      <c r="BN754" s="96"/>
      <c r="BO754" s="96"/>
      <c r="BP754" s="96"/>
      <c r="BQ754" s="96"/>
      <c r="BR754" s="96"/>
      <c r="BS754" s="96"/>
      <c r="BT754" s="96"/>
      <c r="BU754" s="96"/>
      <c r="BV754" s="96"/>
      <c r="BW754" s="96"/>
      <c r="BX754" s="96"/>
      <c r="BY754" s="96"/>
      <c r="BZ754" s="96"/>
      <c r="CA754" s="96"/>
      <c r="CB754" s="96"/>
      <c r="CC754" s="96"/>
      <c r="CD754" s="96"/>
      <c r="CE754" s="96"/>
      <c r="CF754" s="96"/>
      <c r="CG754" s="96"/>
      <c r="CH754" s="96"/>
      <c r="CI754" s="96"/>
      <c r="CJ754" s="96"/>
      <c r="CK754" s="96"/>
      <c r="CL754" s="96"/>
      <c r="CM754" s="96"/>
      <c r="CN754" s="96"/>
      <c r="CO754" s="96"/>
      <c r="CP754" s="96"/>
      <c r="CQ754" s="96"/>
      <c r="CR754" s="96"/>
      <c r="CS754" s="96"/>
      <c r="CT754" s="96"/>
      <c r="CU754" s="96"/>
      <c r="CV754" s="96"/>
      <c r="CW754" s="96"/>
      <c r="CX754" s="96"/>
      <c r="CY754" s="96"/>
      <c r="CZ754" s="96"/>
      <c r="DA754" s="96"/>
      <c r="DB754" s="96"/>
      <c r="DC754" s="96"/>
      <c r="DD754" s="96"/>
      <c r="DE754" s="96"/>
      <c r="DF754" s="96"/>
      <c r="DG754" s="96"/>
      <c r="DH754" s="96"/>
      <c r="DI754" s="96"/>
      <c r="DJ754" s="96"/>
      <c r="DK754" s="96"/>
      <c r="DL754" s="96"/>
      <c r="DM754" s="96"/>
      <c r="DN754" s="96"/>
      <c r="DO754" s="96"/>
      <c r="DP754" s="96"/>
      <c r="DQ754" s="96"/>
      <c r="DR754" s="96"/>
      <c r="DS754" s="96"/>
      <c r="DT754" s="96"/>
      <c r="DU754" s="96"/>
      <c r="DV754" s="96"/>
      <c r="DW754" s="96"/>
      <c r="DX754" s="96"/>
      <c r="DY754" s="96"/>
      <c r="DZ754" s="96"/>
      <c r="EA754" s="96"/>
      <c r="EB754" s="96"/>
      <c r="EC754" s="96"/>
      <c r="ED754" s="96"/>
      <c r="EE754" s="96"/>
      <c r="EF754" s="96"/>
      <c r="EG754" s="96"/>
      <c r="EH754" s="96"/>
      <c r="EI754" s="96"/>
      <c r="EJ754" s="96"/>
      <c r="EK754" s="96"/>
      <c r="EL754" s="96"/>
      <c r="EM754" s="96"/>
      <c r="EN754" s="96"/>
      <c r="EO754" s="96"/>
      <c r="EP754" s="96"/>
      <c r="EQ754" s="96"/>
      <c r="ER754" s="96"/>
      <c r="ES754" s="96"/>
      <c r="ET754" s="96"/>
      <c r="EU754" s="96"/>
      <c r="EV754" s="96"/>
      <c r="EW754" s="96"/>
      <c r="EX754" s="96"/>
      <c r="EY754" s="96"/>
      <c r="EZ754" s="96"/>
      <c r="FA754" s="96"/>
      <c r="FB754" s="96"/>
      <c r="FC754" s="96"/>
      <c r="FD754" s="96"/>
      <c r="FE754" s="96"/>
      <c r="FF754" s="96"/>
      <c r="FG754" s="96"/>
      <c r="FH754" s="96"/>
      <c r="FI754" s="96"/>
      <c r="FJ754" s="96"/>
    </row>
    <row r="755" spans="1:166" ht="11.25" customHeight="1" x14ac:dyDescent="0.2">
      <c r="A755" s="89" t="s">
        <v>21</v>
      </c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94"/>
      <c r="AP755" s="88" t="s">
        <v>22</v>
      </c>
      <c r="AQ755" s="89"/>
      <c r="AR755" s="89"/>
      <c r="AS755" s="89"/>
      <c r="AT755" s="89"/>
      <c r="AU755" s="94"/>
      <c r="AV755" s="88" t="s">
        <v>885</v>
      </c>
      <c r="AW755" s="89"/>
      <c r="AX755" s="89"/>
      <c r="AY755" s="89"/>
      <c r="AZ755" s="89"/>
      <c r="BA755" s="89"/>
      <c r="BB755" s="89"/>
      <c r="BC755" s="89"/>
      <c r="BD755" s="89"/>
      <c r="BE755" s="89"/>
      <c r="BF755" s="89"/>
      <c r="BG755" s="89"/>
      <c r="BH755" s="89"/>
      <c r="BI755" s="89"/>
      <c r="BJ755" s="89"/>
      <c r="BK755" s="94"/>
      <c r="BL755" s="88" t="s">
        <v>235</v>
      </c>
      <c r="BM755" s="89"/>
      <c r="BN755" s="89"/>
      <c r="BO755" s="89"/>
      <c r="BP755" s="89"/>
      <c r="BQ755" s="89"/>
      <c r="BR755" s="89"/>
      <c r="BS755" s="89"/>
      <c r="BT755" s="89"/>
      <c r="BU755" s="89"/>
      <c r="BV755" s="89"/>
      <c r="BW755" s="89"/>
      <c r="BX755" s="89"/>
      <c r="BY755" s="89"/>
      <c r="BZ755" s="89"/>
      <c r="CA755" s="89"/>
      <c r="CB755" s="89"/>
      <c r="CC755" s="89"/>
      <c r="CD755" s="89"/>
      <c r="CE755" s="94"/>
      <c r="CF755" s="85" t="s">
        <v>25</v>
      </c>
      <c r="CG755" s="86"/>
      <c r="CH755" s="86"/>
      <c r="CI755" s="86"/>
      <c r="CJ755" s="86"/>
      <c r="CK755" s="86"/>
      <c r="CL755" s="86"/>
      <c r="CM755" s="86"/>
      <c r="CN755" s="86"/>
      <c r="CO755" s="86"/>
      <c r="CP755" s="86"/>
      <c r="CQ755" s="86"/>
      <c r="CR755" s="86"/>
      <c r="CS755" s="86"/>
      <c r="CT755" s="86"/>
      <c r="CU755" s="86"/>
      <c r="CV755" s="86"/>
      <c r="CW755" s="86"/>
      <c r="CX755" s="86"/>
      <c r="CY755" s="86"/>
      <c r="CZ755" s="86"/>
      <c r="DA755" s="86"/>
      <c r="DB755" s="86"/>
      <c r="DC755" s="86"/>
      <c r="DD755" s="86"/>
      <c r="DE755" s="86"/>
      <c r="DF755" s="86"/>
      <c r="DG755" s="86"/>
      <c r="DH755" s="86"/>
      <c r="DI755" s="86"/>
      <c r="DJ755" s="86"/>
      <c r="DK755" s="86"/>
      <c r="DL755" s="86"/>
      <c r="DM755" s="86"/>
      <c r="DN755" s="86"/>
      <c r="DO755" s="86"/>
      <c r="DP755" s="86"/>
      <c r="DQ755" s="86"/>
      <c r="DR755" s="86"/>
      <c r="DS755" s="86"/>
      <c r="DT755" s="86"/>
      <c r="DU755" s="86"/>
      <c r="DV755" s="86"/>
      <c r="DW755" s="86"/>
      <c r="DX755" s="86"/>
      <c r="DY755" s="86"/>
      <c r="DZ755" s="86"/>
      <c r="EA755" s="86"/>
      <c r="EB755" s="86"/>
      <c r="EC755" s="86"/>
      <c r="ED755" s="86"/>
      <c r="EE755" s="86"/>
      <c r="EF755" s="86"/>
      <c r="EG755" s="86"/>
      <c r="EH755" s="86"/>
      <c r="EI755" s="86"/>
      <c r="EJ755" s="86"/>
      <c r="EK755" s="86"/>
      <c r="EL755" s="86"/>
      <c r="EM755" s="86"/>
      <c r="EN755" s="86"/>
      <c r="EO755" s="86"/>
      <c r="EP755" s="86"/>
      <c r="EQ755" s="86"/>
      <c r="ER755" s="86"/>
      <c r="ES755" s="87"/>
      <c r="ET755" s="88" t="s">
        <v>26</v>
      </c>
      <c r="EU755" s="89"/>
      <c r="EV755" s="89"/>
      <c r="EW755" s="89"/>
      <c r="EX755" s="89"/>
      <c r="EY755" s="89"/>
      <c r="EZ755" s="89"/>
      <c r="FA755" s="89"/>
      <c r="FB755" s="89"/>
      <c r="FC755" s="89"/>
      <c r="FD755" s="89"/>
      <c r="FE755" s="89"/>
      <c r="FF755" s="89"/>
      <c r="FG755" s="89"/>
      <c r="FH755" s="89"/>
      <c r="FI755" s="89"/>
      <c r="FJ755" s="90"/>
    </row>
    <row r="756" spans="1:166" ht="69.75" customHeight="1" x14ac:dyDescent="0.2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5"/>
      <c r="AP756" s="91"/>
      <c r="AQ756" s="92"/>
      <c r="AR756" s="92"/>
      <c r="AS756" s="92"/>
      <c r="AT756" s="92"/>
      <c r="AU756" s="95"/>
      <c r="AV756" s="91"/>
      <c r="AW756" s="92"/>
      <c r="AX756" s="92"/>
      <c r="AY756" s="92"/>
      <c r="AZ756" s="92"/>
      <c r="BA756" s="92"/>
      <c r="BB756" s="92"/>
      <c r="BC756" s="92"/>
      <c r="BD756" s="92"/>
      <c r="BE756" s="92"/>
      <c r="BF756" s="92"/>
      <c r="BG756" s="92"/>
      <c r="BH756" s="92"/>
      <c r="BI756" s="92"/>
      <c r="BJ756" s="92"/>
      <c r="BK756" s="95"/>
      <c r="BL756" s="91"/>
      <c r="BM756" s="92"/>
      <c r="BN756" s="92"/>
      <c r="BO756" s="92"/>
      <c r="BP756" s="92"/>
      <c r="BQ756" s="92"/>
      <c r="BR756" s="92"/>
      <c r="BS756" s="92"/>
      <c r="BT756" s="92"/>
      <c r="BU756" s="92"/>
      <c r="BV756" s="92"/>
      <c r="BW756" s="92"/>
      <c r="BX756" s="92"/>
      <c r="BY756" s="92"/>
      <c r="BZ756" s="92"/>
      <c r="CA756" s="92"/>
      <c r="CB756" s="92"/>
      <c r="CC756" s="92"/>
      <c r="CD756" s="92"/>
      <c r="CE756" s="95"/>
      <c r="CF756" s="86" t="s">
        <v>886</v>
      </c>
      <c r="CG756" s="86"/>
      <c r="CH756" s="86"/>
      <c r="CI756" s="86"/>
      <c r="CJ756" s="86"/>
      <c r="CK756" s="86"/>
      <c r="CL756" s="86"/>
      <c r="CM756" s="86"/>
      <c r="CN756" s="86"/>
      <c r="CO756" s="86"/>
      <c r="CP756" s="86"/>
      <c r="CQ756" s="86"/>
      <c r="CR756" s="86"/>
      <c r="CS756" s="86"/>
      <c r="CT756" s="86"/>
      <c r="CU756" s="86"/>
      <c r="CV756" s="87"/>
      <c r="CW756" s="85" t="s">
        <v>28</v>
      </c>
      <c r="CX756" s="86"/>
      <c r="CY756" s="86"/>
      <c r="CZ756" s="86"/>
      <c r="DA756" s="86"/>
      <c r="DB756" s="86"/>
      <c r="DC756" s="86"/>
      <c r="DD756" s="86"/>
      <c r="DE756" s="86"/>
      <c r="DF756" s="86"/>
      <c r="DG756" s="86"/>
      <c r="DH756" s="86"/>
      <c r="DI756" s="86"/>
      <c r="DJ756" s="86"/>
      <c r="DK756" s="86"/>
      <c r="DL756" s="86"/>
      <c r="DM756" s="87"/>
      <c r="DN756" s="85" t="s">
        <v>29</v>
      </c>
      <c r="DO756" s="86"/>
      <c r="DP756" s="86"/>
      <c r="DQ756" s="86"/>
      <c r="DR756" s="86"/>
      <c r="DS756" s="86"/>
      <c r="DT756" s="86"/>
      <c r="DU756" s="86"/>
      <c r="DV756" s="86"/>
      <c r="DW756" s="86"/>
      <c r="DX756" s="86"/>
      <c r="DY756" s="86"/>
      <c r="DZ756" s="86"/>
      <c r="EA756" s="86"/>
      <c r="EB756" s="86"/>
      <c r="EC756" s="86"/>
      <c r="ED756" s="87"/>
      <c r="EE756" s="85" t="s">
        <v>30</v>
      </c>
      <c r="EF756" s="86"/>
      <c r="EG756" s="86"/>
      <c r="EH756" s="86"/>
      <c r="EI756" s="86"/>
      <c r="EJ756" s="86"/>
      <c r="EK756" s="86"/>
      <c r="EL756" s="86"/>
      <c r="EM756" s="86"/>
      <c r="EN756" s="86"/>
      <c r="EO756" s="86"/>
      <c r="EP756" s="86"/>
      <c r="EQ756" s="86"/>
      <c r="ER756" s="86"/>
      <c r="ES756" s="87"/>
      <c r="ET756" s="91"/>
      <c r="EU756" s="92"/>
      <c r="EV756" s="92"/>
      <c r="EW756" s="92"/>
      <c r="EX756" s="92"/>
      <c r="EY756" s="92"/>
      <c r="EZ756" s="92"/>
      <c r="FA756" s="92"/>
      <c r="FB756" s="92"/>
      <c r="FC756" s="92"/>
      <c r="FD756" s="92"/>
      <c r="FE756" s="92"/>
      <c r="FF756" s="92"/>
      <c r="FG756" s="92"/>
      <c r="FH756" s="92"/>
      <c r="FI756" s="92"/>
      <c r="FJ756" s="93"/>
    </row>
    <row r="757" spans="1:166" ht="12" customHeight="1" x14ac:dyDescent="0.2">
      <c r="A757" s="82">
        <v>1</v>
      </c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  <c r="AJ757" s="82"/>
      <c r="AK757" s="82"/>
      <c r="AL757" s="82"/>
      <c r="AM757" s="82"/>
      <c r="AN757" s="82"/>
      <c r="AO757" s="83"/>
      <c r="AP757" s="79">
        <v>2</v>
      </c>
      <c r="AQ757" s="80"/>
      <c r="AR757" s="80"/>
      <c r="AS757" s="80"/>
      <c r="AT757" s="80"/>
      <c r="AU757" s="81"/>
      <c r="AV757" s="79">
        <v>3</v>
      </c>
      <c r="AW757" s="80"/>
      <c r="AX757" s="80"/>
      <c r="AY757" s="80"/>
      <c r="AZ757" s="80"/>
      <c r="BA757" s="80"/>
      <c r="BB757" s="80"/>
      <c r="BC757" s="80"/>
      <c r="BD757" s="80"/>
      <c r="BE757" s="68"/>
      <c r="BF757" s="68"/>
      <c r="BG757" s="68"/>
      <c r="BH757" s="68"/>
      <c r="BI757" s="68"/>
      <c r="BJ757" s="68"/>
      <c r="BK757" s="84"/>
      <c r="BL757" s="79">
        <v>4</v>
      </c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  <c r="CC757" s="80"/>
      <c r="CD757" s="80"/>
      <c r="CE757" s="81"/>
      <c r="CF757" s="79">
        <v>5</v>
      </c>
      <c r="CG757" s="80"/>
      <c r="CH757" s="80"/>
      <c r="CI757" s="80"/>
      <c r="CJ757" s="80"/>
      <c r="CK757" s="80"/>
      <c r="CL757" s="80"/>
      <c r="CM757" s="80"/>
      <c r="CN757" s="80"/>
      <c r="CO757" s="80"/>
      <c r="CP757" s="80"/>
      <c r="CQ757" s="80"/>
      <c r="CR757" s="80"/>
      <c r="CS757" s="80"/>
      <c r="CT757" s="80"/>
      <c r="CU757" s="80"/>
      <c r="CV757" s="81"/>
      <c r="CW757" s="79">
        <v>6</v>
      </c>
      <c r="CX757" s="80"/>
      <c r="CY757" s="80"/>
      <c r="CZ757" s="80"/>
      <c r="DA757" s="80"/>
      <c r="DB757" s="80"/>
      <c r="DC757" s="80"/>
      <c r="DD757" s="80"/>
      <c r="DE757" s="80"/>
      <c r="DF757" s="80"/>
      <c r="DG757" s="80"/>
      <c r="DH757" s="80"/>
      <c r="DI757" s="80"/>
      <c r="DJ757" s="80"/>
      <c r="DK757" s="80"/>
      <c r="DL757" s="80"/>
      <c r="DM757" s="81"/>
      <c r="DN757" s="79">
        <v>7</v>
      </c>
      <c r="DO757" s="80"/>
      <c r="DP757" s="80"/>
      <c r="DQ757" s="80"/>
      <c r="DR757" s="80"/>
      <c r="DS757" s="80"/>
      <c r="DT757" s="80"/>
      <c r="DU757" s="80"/>
      <c r="DV757" s="80"/>
      <c r="DW757" s="80"/>
      <c r="DX757" s="80"/>
      <c r="DY757" s="80"/>
      <c r="DZ757" s="80"/>
      <c r="EA757" s="80"/>
      <c r="EB757" s="80"/>
      <c r="EC757" s="80"/>
      <c r="ED757" s="81"/>
      <c r="EE757" s="79">
        <v>8</v>
      </c>
      <c r="EF757" s="80"/>
      <c r="EG757" s="80"/>
      <c r="EH757" s="80"/>
      <c r="EI757" s="80"/>
      <c r="EJ757" s="80"/>
      <c r="EK757" s="80"/>
      <c r="EL757" s="80"/>
      <c r="EM757" s="80"/>
      <c r="EN757" s="80"/>
      <c r="EO757" s="80"/>
      <c r="EP757" s="80"/>
      <c r="EQ757" s="80"/>
      <c r="ER757" s="80"/>
      <c r="ES757" s="81"/>
      <c r="ET757" s="67">
        <v>9</v>
      </c>
      <c r="EU757" s="68"/>
      <c r="EV757" s="68"/>
      <c r="EW757" s="68"/>
      <c r="EX757" s="68"/>
      <c r="EY757" s="68"/>
      <c r="EZ757" s="68"/>
      <c r="FA757" s="68"/>
      <c r="FB757" s="68"/>
      <c r="FC757" s="68"/>
      <c r="FD757" s="68"/>
      <c r="FE757" s="68"/>
      <c r="FF757" s="68"/>
      <c r="FG757" s="68"/>
      <c r="FH757" s="68"/>
      <c r="FI757" s="68"/>
      <c r="FJ757" s="69"/>
    </row>
    <row r="758" spans="1:166" ht="37.5" customHeight="1" x14ac:dyDescent="0.2">
      <c r="A758" s="70" t="s">
        <v>887</v>
      </c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1"/>
      <c r="AP758" s="72" t="s">
        <v>888</v>
      </c>
      <c r="AQ758" s="73"/>
      <c r="AR758" s="73"/>
      <c r="AS758" s="73"/>
      <c r="AT758" s="73"/>
      <c r="AU758" s="73"/>
      <c r="AV758" s="73"/>
      <c r="AW758" s="73"/>
      <c r="AX758" s="73"/>
      <c r="AY758" s="73"/>
      <c r="AZ758" s="73"/>
      <c r="BA758" s="73"/>
      <c r="BB758" s="73"/>
      <c r="BC758" s="73"/>
      <c r="BD758" s="73"/>
      <c r="BE758" s="74"/>
      <c r="BF758" s="75"/>
      <c r="BG758" s="75"/>
      <c r="BH758" s="75"/>
      <c r="BI758" s="75"/>
      <c r="BJ758" s="75"/>
      <c r="BK758" s="76"/>
      <c r="BL758" s="77">
        <v>883243473.74000001</v>
      </c>
      <c r="BM758" s="77"/>
      <c r="BN758" s="77"/>
      <c r="BO758" s="77"/>
      <c r="BP758" s="77"/>
      <c r="BQ758" s="77"/>
      <c r="BR758" s="77"/>
      <c r="BS758" s="77"/>
      <c r="BT758" s="77"/>
      <c r="BU758" s="77"/>
      <c r="BV758" s="77"/>
      <c r="BW758" s="77"/>
      <c r="BX758" s="77"/>
      <c r="BY758" s="77"/>
      <c r="BZ758" s="77"/>
      <c r="CA758" s="77"/>
      <c r="CB758" s="77"/>
      <c r="CC758" s="77"/>
      <c r="CD758" s="77"/>
      <c r="CE758" s="77"/>
      <c r="CF758" s="77">
        <v>6239420.4500000002</v>
      </c>
      <c r="CG758" s="77"/>
      <c r="CH758" s="77"/>
      <c r="CI758" s="77"/>
      <c r="CJ758" s="77"/>
      <c r="CK758" s="77"/>
      <c r="CL758" s="77"/>
      <c r="CM758" s="77"/>
      <c r="CN758" s="77"/>
      <c r="CO758" s="77"/>
      <c r="CP758" s="77"/>
      <c r="CQ758" s="77"/>
      <c r="CR758" s="77"/>
      <c r="CS758" s="77"/>
      <c r="CT758" s="77"/>
      <c r="CU758" s="77"/>
      <c r="CV758" s="77"/>
      <c r="CW758" s="77">
        <v>-352920.8</v>
      </c>
      <c r="CX758" s="77"/>
      <c r="CY758" s="77"/>
      <c r="CZ758" s="77"/>
      <c r="DA758" s="77"/>
      <c r="DB758" s="77"/>
      <c r="DC758" s="77"/>
      <c r="DD758" s="77"/>
      <c r="DE758" s="77"/>
      <c r="DF758" s="77"/>
      <c r="DG758" s="77"/>
      <c r="DH758" s="77"/>
      <c r="DI758" s="77"/>
      <c r="DJ758" s="77"/>
      <c r="DK758" s="77"/>
      <c r="DL758" s="77"/>
      <c r="DM758" s="77"/>
      <c r="DN758" s="77"/>
      <c r="DO758" s="77"/>
      <c r="DP758" s="77"/>
      <c r="DQ758" s="77"/>
      <c r="DR758" s="77"/>
      <c r="DS758" s="77"/>
      <c r="DT758" s="77"/>
      <c r="DU758" s="77"/>
      <c r="DV758" s="77"/>
      <c r="DW758" s="77"/>
      <c r="DX758" s="77"/>
      <c r="DY758" s="77"/>
      <c r="DZ758" s="77"/>
      <c r="EA758" s="77"/>
      <c r="EB758" s="77"/>
      <c r="EC758" s="77"/>
      <c r="ED758" s="77"/>
      <c r="EE758" s="77">
        <f t="shared" ref="EE758:EE773" si="38">CF758+CW758+DN758</f>
        <v>5886499.6500000004</v>
      </c>
      <c r="EF758" s="77"/>
      <c r="EG758" s="77"/>
      <c r="EH758" s="77"/>
      <c r="EI758" s="77"/>
      <c r="EJ758" s="77"/>
      <c r="EK758" s="77"/>
      <c r="EL758" s="77"/>
      <c r="EM758" s="77"/>
      <c r="EN758" s="77"/>
      <c r="EO758" s="77"/>
      <c r="EP758" s="77"/>
      <c r="EQ758" s="77"/>
      <c r="ER758" s="77"/>
      <c r="ES758" s="77"/>
      <c r="ET758" s="77">
        <f t="shared" ref="ET758:ET764" si="39">BL758-CF758-CW758-DN758</f>
        <v>877356974.08999991</v>
      </c>
      <c r="EU758" s="77"/>
      <c r="EV758" s="77"/>
      <c r="EW758" s="77"/>
      <c r="EX758" s="77"/>
      <c r="EY758" s="77"/>
      <c r="EZ758" s="77"/>
      <c r="FA758" s="77"/>
      <c r="FB758" s="77"/>
      <c r="FC758" s="77"/>
      <c r="FD758" s="77"/>
      <c r="FE758" s="77"/>
      <c r="FF758" s="77"/>
      <c r="FG758" s="77"/>
      <c r="FH758" s="77"/>
      <c r="FI758" s="77"/>
      <c r="FJ758" s="78"/>
    </row>
    <row r="759" spans="1:166" ht="36.75" customHeight="1" x14ac:dyDescent="0.2">
      <c r="A759" s="64" t="s">
        <v>889</v>
      </c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5"/>
      <c r="AP759" s="44" t="s">
        <v>890</v>
      </c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6"/>
      <c r="BF759" s="38"/>
      <c r="BG759" s="38"/>
      <c r="BH759" s="38"/>
      <c r="BI759" s="38"/>
      <c r="BJ759" s="38"/>
      <c r="BK759" s="39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2"/>
      <c r="CQ759" s="32"/>
      <c r="CR759" s="32"/>
      <c r="CS759" s="32"/>
      <c r="CT759" s="32"/>
      <c r="CU759" s="32"/>
      <c r="CV759" s="32"/>
      <c r="CW759" s="32"/>
      <c r="CX759" s="32"/>
      <c r="CY759" s="32"/>
      <c r="CZ759" s="32"/>
      <c r="DA759" s="32"/>
      <c r="DB759" s="32"/>
      <c r="DC759" s="32"/>
      <c r="DD759" s="32"/>
      <c r="DE759" s="32"/>
      <c r="DF759" s="32"/>
      <c r="DG759" s="32"/>
      <c r="DH759" s="32"/>
      <c r="DI759" s="32"/>
      <c r="DJ759" s="32"/>
      <c r="DK759" s="32"/>
      <c r="DL759" s="32"/>
      <c r="DM759" s="32"/>
      <c r="DN759" s="32"/>
      <c r="DO759" s="32"/>
      <c r="DP759" s="32"/>
      <c r="DQ759" s="32"/>
      <c r="DR759" s="32"/>
      <c r="DS759" s="32"/>
      <c r="DT759" s="32"/>
      <c r="DU759" s="32"/>
      <c r="DV759" s="32"/>
      <c r="DW759" s="32"/>
      <c r="DX759" s="32"/>
      <c r="DY759" s="32"/>
      <c r="DZ759" s="32"/>
      <c r="EA759" s="32"/>
      <c r="EB759" s="32"/>
      <c r="EC759" s="32"/>
      <c r="ED759" s="32"/>
      <c r="EE759" s="29">
        <f t="shared" si="38"/>
        <v>0</v>
      </c>
      <c r="EF759" s="30"/>
      <c r="EG759" s="30"/>
      <c r="EH759" s="30"/>
      <c r="EI759" s="30"/>
      <c r="EJ759" s="30"/>
      <c r="EK759" s="30"/>
      <c r="EL759" s="30"/>
      <c r="EM759" s="30"/>
      <c r="EN759" s="30"/>
      <c r="EO759" s="30"/>
      <c r="EP759" s="30"/>
      <c r="EQ759" s="30"/>
      <c r="ER759" s="30"/>
      <c r="ES759" s="31"/>
      <c r="ET759" s="29">
        <f t="shared" si="39"/>
        <v>0</v>
      </c>
      <c r="EU759" s="30"/>
      <c r="EV759" s="30"/>
      <c r="EW759" s="30"/>
      <c r="EX759" s="30"/>
      <c r="EY759" s="30"/>
      <c r="EZ759" s="30"/>
      <c r="FA759" s="30"/>
      <c r="FB759" s="30"/>
      <c r="FC759" s="30"/>
      <c r="FD759" s="30"/>
      <c r="FE759" s="30"/>
      <c r="FF759" s="30"/>
      <c r="FG759" s="30"/>
      <c r="FH759" s="30"/>
      <c r="FI759" s="30"/>
      <c r="FJ759" s="66"/>
    </row>
    <row r="760" spans="1:166" ht="17.25" customHeight="1" x14ac:dyDescent="0.2">
      <c r="A760" s="48" t="s">
        <v>891</v>
      </c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9"/>
      <c r="AP760" s="50"/>
      <c r="AQ760" s="51"/>
      <c r="AR760" s="51"/>
      <c r="AS760" s="51"/>
      <c r="AT760" s="51"/>
      <c r="AU760" s="52"/>
      <c r="AV760" s="53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5"/>
      <c r="BL760" s="56"/>
      <c r="BM760" s="57"/>
      <c r="BN760" s="57"/>
      <c r="BO760" s="57"/>
      <c r="BP760" s="57"/>
      <c r="BQ760" s="57"/>
      <c r="BR760" s="57"/>
      <c r="BS760" s="57"/>
      <c r="BT760" s="57"/>
      <c r="BU760" s="57"/>
      <c r="BV760" s="57"/>
      <c r="BW760" s="57"/>
      <c r="BX760" s="57"/>
      <c r="BY760" s="57"/>
      <c r="BZ760" s="57"/>
      <c r="CA760" s="57"/>
      <c r="CB760" s="57"/>
      <c r="CC760" s="57"/>
      <c r="CD760" s="57"/>
      <c r="CE760" s="58"/>
      <c r="CF760" s="56"/>
      <c r="CG760" s="57"/>
      <c r="CH760" s="57"/>
      <c r="CI760" s="57"/>
      <c r="CJ760" s="57"/>
      <c r="CK760" s="57"/>
      <c r="CL760" s="57"/>
      <c r="CM760" s="57"/>
      <c r="CN760" s="57"/>
      <c r="CO760" s="57"/>
      <c r="CP760" s="57"/>
      <c r="CQ760" s="57"/>
      <c r="CR760" s="57"/>
      <c r="CS760" s="57"/>
      <c r="CT760" s="57"/>
      <c r="CU760" s="57"/>
      <c r="CV760" s="58"/>
      <c r="CW760" s="56"/>
      <c r="CX760" s="57"/>
      <c r="CY760" s="57"/>
      <c r="CZ760" s="57"/>
      <c r="DA760" s="57"/>
      <c r="DB760" s="57"/>
      <c r="DC760" s="57"/>
      <c r="DD760" s="57"/>
      <c r="DE760" s="57"/>
      <c r="DF760" s="57"/>
      <c r="DG760" s="57"/>
      <c r="DH760" s="57"/>
      <c r="DI760" s="57"/>
      <c r="DJ760" s="57"/>
      <c r="DK760" s="57"/>
      <c r="DL760" s="57"/>
      <c r="DM760" s="58"/>
      <c r="DN760" s="56"/>
      <c r="DO760" s="57"/>
      <c r="DP760" s="57"/>
      <c r="DQ760" s="57"/>
      <c r="DR760" s="57"/>
      <c r="DS760" s="57"/>
      <c r="DT760" s="57"/>
      <c r="DU760" s="57"/>
      <c r="DV760" s="57"/>
      <c r="DW760" s="57"/>
      <c r="DX760" s="57"/>
      <c r="DY760" s="57"/>
      <c r="DZ760" s="57"/>
      <c r="EA760" s="57"/>
      <c r="EB760" s="57"/>
      <c r="EC760" s="57"/>
      <c r="ED760" s="58"/>
      <c r="EE760" s="32">
        <f t="shared" si="38"/>
        <v>0</v>
      </c>
      <c r="EF760" s="32"/>
      <c r="EG760" s="32"/>
      <c r="EH760" s="32"/>
      <c r="EI760" s="32"/>
      <c r="EJ760" s="32"/>
      <c r="EK760" s="32"/>
      <c r="EL760" s="32"/>
      <c r="EM760" s="32"/>
      <c r="EN760" s="32"/>
      <c r="EO760" s="32"/>
      <c r="EP760" s="32"/>
      <c r="EQ760" s="32"/>
      <c r="ER760" s="32"/>
      <c r="ES760" s="32"/>
      <c r="ET760" s="32">
        <f t="shared" si="39"/>
        <v>0</v>
      </c>
      <c r="EU760" s="32"/>
      <c r="EV760" s="32"/>
      <c r="EW760" s="32"/>
      <c r="EX760" s="32"/>
      <c r="EY760" s="32"/>
      <c r="EZ760" s="32"/>
      <c r="FA760" s="32"/>
      <c r="FB760" s="32"/>
      <c r="FC760" s="32"/>
      <c r="FD760" s="32"/>
      <c r="FE760" s="32"/>
      <c r="FF760" s="32"/>
      <c r="FG760" s="32"/>
      <c r="FH760" s="32"/>
      <c r="FI760" s="32"/>
      <c r="FJ760" s="33"/>
    </row>
    <row r="761" spans="1:166" ht="24" customHeight="1" x14ac:dyDescent="0.2">
      <c r="A761" s="64" t="s">
        <v>892</v>
      </c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5"/>
      <c r="AP761" s="44" t="s">
        <v>893</v>
      </c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6"/>
      <c r="BF761" s="38"/>
      <c r="BG761" s="38"/>
      <c r="BH761" s="38"/>
      <c r="BI761" s="38"/>
      <c r="BJ761" s="38"/>
      <c r="BK761" s="39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>
        <v>47311.35</v>
      </c>
      <c r="CG761" s="32"/>
      <c r="CH761" s="32"/>
      <c r="CI761" s="32"/>
      <c r="CJ761" s="32"/>
      <c r="CK761" s="32"/>
      <c r="CL761" s="32"/>
      <c r="CM761" s="32"/>
      <c r="CN761" s="32"/>
      <c r="CO761" s="32"/>
      <c r="CP761" s="32"/>
      <c r="CQ761" s="32"/>
      <c r="CR761" s="32"/>
      <c r="CS761" s="32"/>
      <c r="CT761" s="32"/>
      <c r="CU761" s="32"/>
      <c r="CV761" s="32"/>
      <c r="CW761" s="32"/>
      <c r="CX761" s="32"/>
      <c r="CY761" s="32"/>
      <c r="CZ761" s="32"/>
      <c r="DA761" s="32"/>
      <c r="DB761" s="32"/>
      <c r="DC761" s="32"/>
      <c r="DD761" s="32"/>
      <c r="DE761" s="32"/>
      <c r="DF761" s="32"/>
      <c r="DG761" s="32"/>
      <c r="DH761" s="32"/>
      <c r="DI761" s="32"/>
      <c r="DJ761" s="32"/>
      <c r="DK761" s="32"/>
      <c r="DL761" s="32"/>
      <c r="DM761" s="32"/>
      <c r="DN761" s="32"/>
      <c r="DO761" s="32"/>
      <c r="DP761" s="32"/>
      <c r="DQ761" s="32"/>
      <c r="DR761" s="32"/>
      <c r="DS761" s="32"/>
      <c r="DT761" s="32"/>
      <c r="DU761" s="32"/>
      <c r="DV761" s="32"/>
      <c r="DW761" s="32"/>
      <c r="DX761" s="32"/>
      <c r="DY761" s="32"/>
      <c r="DZ761" s="32"/>
      <c r="EA761" s="32"/>
      <c r="EB761" s="32"/>
      <c r="EC761" s="32"/>
      <c r="ED761" s="32"/>
      <c r="EE761" s="32">
        <f t="shared" si="38"/>
        <v>47311.35</v>
      </c>
      <c r="EF761" s="32"/>
      <c r="EG761" s="32"/>
      <c r="EH761" s="32"/>
      <c r="EI761" s="32"/>
      <c r="EJ761" s="32"/>
      <c r="EK761" s="32"/>
      <c r="EL761" s="32"/>
      <c r="EM761" s="32"/>
      <c r="EN761" s="32"/>
      <c r="EO761" s="32"/>
      <c r="EP761" s="32"/>
      <c r="EQ761" s="32"/>
      <c r="ER761" s="32"/>
      <c r="ES761" s="32"/>
      <c r="ET761" s="32">
        <f t="shared" si="39"/>
        <v>-47311.35</v>
      </c>
      <c r="EU761" s="32"/>
      <c r="EV761" s="32"/>
      <c r="EW761" s="32"/>
      <c r="EX761" s="32"/>
      <c r="EY761" s="32"/>
      <c r="EZ761" s="32"/>
      <c r="FA761" s="32"/>
      <c r="FB761" s="32"/>
      <c r="FC761" s="32"/>
      <c r="FD761" s="32"/>
      <c r="FE761" s="32"/>
      <c r="FF761" s="32"/>
      <c r="FG761" s="32"/>
      <c r="FH761" s="32"/>
      <c r="FI761" s="32"/>
      <c r="FJ761" s="33"/>
    </row>
    <row r="762" spans="1:166" ht="17.25" customHeight="1" x14ac:dyDescent="0.2">
      <c r="A762" s="48" t="s">
        <v>891</v>
      </c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9"/>
      <c r="AP762" s="50"/>
      <c r="AQ762" s="51"/>
      <c r="AR762" s="51"/>
      <c r="AS762" s="51"/>
      <c r="AT762" s="51"/>
      <c r="AU762" s="52"/>
      <c r="AV762" s="53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5"/>
      <c r="BL762" s="56"/>
      <c r="BM762" s="57"/>
      <c r="BN762" s="57"/>
      <c r="BO762" s="57"/>
      <c r="BP762" s="57"/>
      <c r="BQ762" s="57"/>
      <c r="BR762" s="57"/>
      <c r="BS762" s="57"/>
      <c r="BT762" s="57"/>
      <c r="BU762" s="57"/>
      <c r="BV762" s="57"/>
      <c r="BW762" s="57"/>
      <c r="BX762" s="57"/>
      <c r="BY762" s="57"/>
      <c r="BZ762" s="57"/>
      <c r="CA762" s="57"/>
      <c r="CB762" s="57"/>
      <c r="CC762" s="57"/>
      <c r="CD762" s="57"/>
      <c r="CE762" s="58"/>
      <c r="CF762" s="56">
        <v>47311.35</v>
      </c>
      <c r="CG762" s="57"/>
      <c r="CH762" s="57"/>
      <c r="CI762" s="57"/>
      <c r="CJ762" s="57"/>
      <c r="CK762" s="57"/>
      <c r="CL762" s="57"/>
      <c r="CM762" s="57"/>
      <c r="CN762" s="57"/>
      <c r="CO762" s="57"/>
      <c r="CP762" s="57"/>
      <c r="CQ762" s="57"/>
      <c r="CR762" s="57"/>
      <c r="CS762" s="57"/>
      <c r="CT762" s="57"/>
      <c r="CU762" s="57"/>
      <c r="CV762" s="58"/>
      <c r="CW762" s="56"/>
      <c r="CX762" s="57"/>
      <c r="CY762" s="57"/>
      <c r="CZ762" s="57"/>
      <c r="DA762" s="57"/>
      <c r="DB762" s="57"/>
      <c r="DC762" s="57"/>
      <c r="DD762" s="57"/>
      <c r="DE762" s="57"/>
      <c r="DF762" s="57"/>
      <c r="DG762" s="57"/>
      <c r="DH762" s="57"/>
      <c r="DI762" s="57"/>
      <c r="DJ762" s="57"/>
      <c r="DK762" s="57"/>
      <c r="DL762" s="57"/>
      <c r="DM762" s="58"/>
      <c r="DN762" s="56"/>
      <c r="DO762" s="57"/>
      <c r="DP762" s="57"/>
      <c r="DQ762" s="57"/>
      <c r="DR762" s="57"/>
      <c r="DS762" s="57"/>
      <c r="DT762" s="57"/>
      <c r="DU762" s="57"/>
      <c r="DV762" s="57"/>
      <c r="DW762" s="57"/>
      <c r="DX762" s="57"/>
      <c r="DY762" s="57"/>
      <c r="DZ762" s="57"/>
      <c r="EA762" s="57"/>
      <c r="EB762" s="57"/>
      <c r="EC762" s="57"/>
      <c r="ED762" s="58"/>
      <c r="EE762" s="32">
        <f t="shared" si="38"/>
        <v>47311.35</v>
      </c>
      <c r="EF762" s="32"/>
      <c r="EG762" s="32"/>
      <c r="EH762" s="32"/>
      <c r="EI762" s="32"/>
      <c r="EJ762" s="32"/>
      <c r="EK762" s="32"/>
      <c r="EL762" s="32"/>
      <c r="EM762" s="32"/>
      <c r="EN762" s="32"/>
      <c r="EO762" s="32"/>
      <c r="EP762" s="32"/>
      <c r="EQ762" s="32"/>
      <c r="ER762" s="32"/>
      <c r="ES762" s="32"/>
      <c r="ET762" s="32">
        <f t="shared" si="39"/>
        <v>-47311.35</v>
      </c>
      <c r="EU762" s="32"/>
      <c r="EV762" s="32"/>
      <c r="EW762" s="32"/>
      <c r="EX762" s="32"/>
      <c r="EY762" s="32"/>
      <c r="EZ762" s="32"/>
      <c r="FA762" s="32"/>
      <c r="FB762" s="32"/>
      <c r="FC762" s="32"/>
      <c r="FD762" s="32"/>
      <c r="FE762" s="32"/>
      <c r="FF762" s="32"/>
      <c r="FG762" s="32"/>
      <c r="FH762" s="32"/>
      <c r="FI762" s="32"/>
      <c r="FJ762" s="33"/>
    </row>
    <row r="763" spans="1:166" ht="12.75" x14ac:dyDescent="0.2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60"/>
      <c r="AP763" s="37"/>
      <c r="AQ763" s="38"/>
      <c r="AR763" s="38"/>
      <c r="AS763" s="38"/>
      <c r="AT763" s="38"/>
      <c r="AU763" s="39"/>
      <c r="AV763" s="61" t="s">
        <v>894</v>
      </c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3"/>
      <c r="BL763" s="29"/>
      <c r="BM763" s="30"/>
      <c r="BN763" s="30"/>
      <c r="BO763" s="30"/>
      <c r="BP763" s="30"/>
      <c r="BQ763" s="30"/>
      <c r="BR763" s="30"/>
      <c r="BS763" s="30"/>
      <c r="BT763" s="30"/>
      <c r="BU763" s="30"/>
      <c r="BV763" s="30"/>
      <c r="BW763" s="30"/>
      <c r="BX763" s="30"/>
      <c r="BY763" s="30"/>
      <c r="BZ763" s="30"/>
      <c r="CA763" s="30"/>
      <c r="CB763" s="30"/>
      <c r="CC763" s="30"/>
      <c r="CD763" s="30"/>
      <c r="CE763" s="31"/>
      <c r="CF763" s="29">
        <v>47311.35</v>
      </c>
      <c r="CG763" s="30"/>
      <c r="CH763" s="30"/>
      <c r="CI763" s="30"/>
      <c r="CJ763" s="30"/>
      <c r="CK763" s="30"/>
      <c r="CL763" s="30"/>
      <c r="CM763" s="30"/>
      <c r="CN763" s="30"/>
      <c r="CO763" s="30"/>
      <c r="CP763" s="30"/>
      <c r="CQ763" s="30"/>
      <c r="CR763" s="30"/>
      <c r="CS763" s="30"/>
      <c r="CT763" s="30"/>
      <c r="CU763" s="30"/>
      <c r="CV763" s="31"/>
      <c r="CW763" s="29"/>
      <c r="CX763" s="30"/>
      <c r="CY763" s="30"/>
      <c r="CZ763" s="30"/>
      <c r="DA763" s="30"/>
      <c r="DB763" s="30"/>
      <c r="DC763" s="30"/>
      <c r="DD763" s="30"/>
      <c r="DE763" s="30"/>
      <c r="DF763" s="30"/>
      <c r="DG763" s="30"/>
      <c r="DH763" s="30"/>
      <c r="DI763" s="30"/>
      <c r="DJ763" s="30"/>
      <c r="DK763" s="30"/>
      <c r="DL763" s="30"/>
      <c r="DM763" s="31"/>
      <c r="DN763" s="29"/>
      <c r="DO763" s="30"/>
      <c r="DP763" s="30"/>
      <c r="DQ763" s="30"/>
      <c r="DR763" s="30"/>
      <c r="DS763" s="30"/>
      <c r="DT763" s="30"/>
      <c r="DU763" s="30"/>
      <c r="DV763" s="30"/>
      <c r="DW763" s="30"/>
      <c r="DX763" s="30"/>
      <c r="DY763" s="30"/>
      <c r="DZ763" s="30"/>
      <c r="EA763" s="30"/>
      <c r="EB763" s="30"/>
      <c r="EC763" s="30"/>
      <c r="ED763" s="31"/>
      <c r="EE763" s="32">
        <f t="shared" si="38"/>
        <v>47311.35</v>
      </c>
      <c r="EF763" s="32"/>
      <c r="EG763" s="32"/>
      <c r="EH763" s="32"/>
      <c r="EI763" s="32"/>
      <c r="EJ763" s="32"/>
      <c r="EK763" s="32"/>
      <c r="EL763" s="32"/>
      <c r="EM763" s="32"/>
      <c r="EN763" s="32"/>
      <c r="EO763" s="32"/>
      <c r="EP763" s="32"/>
      <c r="EQ763" s="32"/>
      <c r="ER763" s="32"/>
      <c r="ES763" s="32"/>
      <c r="ET763" s="32">
        <f t="shared" si="39"/>
        <v>-47311.35</v>
      </c>
      <c r="EU763" s="32"/>
      <c r="EV763" s="32"/>
      <c r="EW763" s="32"/>
      <c r="EX763" s="32"/>
      <c r="EY763" s="32"/>
      <c r="EZ763" s="32"/>
      <c r="FA763" s="32"/>
      <c r="FB763" s="32"/>
      <c r="FC763" s="32"/>
      <c r="FD763" s="32"/>
      <c r="FE763" s="32"/>
      <c r="FF763" s="32"/>
      <c r="FG763" s="32"/>
      <c r="FH763" s="32"/>
      <c r="FI763" s="32"/>
      <c r="FJ763" s="33"/>
    </row>
    <row r="764" spans="1:166" ht="31.5" customHeight="1" x14ac:dyDescent="0.2">
      <c r="A764" s="47" t="s">
        <v>895</v>
      </c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44" t="s">
        <v>896</v>
      </c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6"/>
      <c r="BF764" s="38"/>
      <c r="BG764" s="38"/>
      <c r="BH764" s="38"/>
      <c r="BI764" s="38"/>
      <c r="BJ764" s="38"/>
      <c r="BK764" s="39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>
        <v>317676995.77999997</v>
      </c>
      <c r="CG764" s="32"/>
      <c r="CH764" s="32"/>
      <c r="CI764" s="32"/>
      <c r="CJ764" s="32"/>
      <c r="CK764" s="32"/>
      <c r="CL764" s="32"/>
      <c r="CM764" s="32"/>
      <c r="CN764" s="32"/>
      <c r="CO764" s="32"/>
      <c r="CP764" s="32"/>
      <c r="CQ764" s="32"/>
      <c r="CR764" s="32"/>
      <c r="CS764" s="32"/>
      <c r="CT764" s="32"/>
      <c r="CU764" s="32"/>
      <c r="CV764" s="32"/>
      <c r="CW764" s="32"/>
      <c r="CX764" s="32"/>
      <c r="CY764" s="32"/>
      <c r="CZ764" s="32"/>
      <c r="DA764" s="32"/>
      <c r="DB764" s="32"/>
      <c r="DC764" s="32"/>
      <c r="DD764" s="32"/>
      <c r="DE764" s="32"/>
      <c r="DF764" s="32"/>
      <c r="DG764" s="32"/>
      <c r="DH764" s="32"/>
      <c r="DI764" s="32"/>
      <c r="DJ764" s="32"/>
      <c r="DK764" s="32"/>
      <c r="DL764" s="32"/>
      <c r="DM764" s="32"/>
      <c r="DN764" s="32"/>
      <c r="DO764" s="32"/>
      <c r="DP764" s="32"/>
      <c r="DQ764" s="32"/>
      <c r="DR764" s="32"/>
      <c r="DS764" s="32"/>
      <c r="DT764" s="32"/>
      <c r="DU764" s="32"/>
      <c r="DV764" s="32"/>
      <c r="DW764" s="32"/>
      <c r="DX764" s="32"/>
      <c r="DY764" s="32"/>
      <c r="DZ764" s="32"/>
      <c r="EA764" s="32"/>
      <c r="EB764" s="32"/>
      <c r="EC764" s="32"/>
      <c r="ED764" s="32"/>
      <c r="EE764" s="32">
        <f t="shared" si="38"/>
        <v>317676995.77999997</v>
      </c>
      <c r="EF764" s="32"/>
      <c r="EG764" s="32"/>
      <c r="EH764" s="32"/>
      <c r="EI764" s="32"/>
      <c r="EJ764" s="32"/>
      <c r="EK764" s="32"/>
      <c r="EL764" s="32"/>
      <c r="EM764" s="32"/>
      <c r="EN764" s="32"/>
      <c r="EO764" s="32"/>
      <c r="EP764" s="32"/>
      <c r="EQ764" s="32"/>
      <c r="ER764" s="32"/>
      <c r="ES764" s="32"/>
      <c r="ET764" s="32">
        <f t="shared" si="39"/>
        <v>-317676995.77999997</v>
      </c>
      <c r="EU764" s="32"/>
      <c r="EV764" s="32"/>
      <c r="EW764" s="32"/>
      <c r="EX764" s="32"/>
      <c r="EY764" s="32"/>
      <c r="EZ764" s="32"/>
      <c r="FA764" s="32"/>
      <c r="FB764" s="32"/>
      <c r="FC764" s="32"/>
      <c r="FD764" s="32"/>
      <c r="FE764" s="32"/>
      <c r="FF764" s="32"/>
      <c r="FG764" s="32"/>
      <c r="FH764" s="32"/>
      <c r="FI764" s="32"/>
      <c r="FJ764" s="33"/>
    </row>
    <row r="765" spans="1:166" ht="15" customHeight="1" x14ac:dyDescent="0.2">
      <c r="A765" s="35" t="s">
        <v>897</v>
      </c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44" t="s">
        <v>898</v>
      </c>
      <c r="AQ765" s="45"/>
      <c r="AR765" s="45"/>
      <c r="AS765" s="45"/>
      <c r="AT765" s="45"/>
      <c r="AU765" s="45"/>
      <c r="AV765" s="22"/>
      <c r="AW765" s="22"/>
      <c r="AX765" s="22"/>
      <c r="AY765" s="22"/>
      <c r="AZ765" s="22"/>
      <c r="BA765" s="22"/>
      <c r="BB765" s="22"/>
      <c r="BC765" s="22"/>
      <c r="BD765" s="22"/>
      <c r="BE765" s="23"/>
      <c r="BF765" s="24"/>
      <c r="BG765" s="24"/>
      <c r="BH765" s="24"/>
      <c r="BI765" s="24"/>
      <c r="BJ765" s="24"/>
      <c r="BK765" s="25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>
        <v>-47311.35</v>
      </c>
      <c r="CG765" s="32"/>
      <c r="CH765" s="32"/>
      <c r="CI765" s="32"/>
      <c r="CJ765" s="32"/>
      <c r="CK765" s="32"/>
      <c r="CL765" s="32"/>
      <c r="CM765" s="32"/>
      <c r="CN765" s="32"/>
      <c r="CO765" s="32"/>
      <c r="CP765" s="32"/>
      <c r="CQ765" s="32"/>
      <c r="CR765" s="32"/>
      <c r="CS765" s="32"/>
      <c r="CT765" s="32"/>
      <c r="CU765" s="32"/>
      <c r="CV765" s="32"/>
      <c r="CW765" s="32"/>
      <c r="CX765" s="32"/>
      <c r="CY765" s="32"/>
      <c r="CZ765" s="32"/>
      <c r="DA765" s="32"/>
      <c r="DB765" s="32"/>
      <c r="DC765" s="32"/>
      <c r="DD765" s="32"/>
      <c r="DE765" s="32"/>
      <c r="DF765" s="32"/>
      <c r="DG765" s="32"/>
      <c r="DH765" s="32"/>
      <c r="DI765" s="32"/>
      <c r="DJ765" s="32"/>
      <c r="DK765" s="32"/>
      <c r="DL765" s="32"/>
      <c r="DM765" s="32"/>
      <c r="DN765" s="32"/>
      <c r="DO765" s="32"/>
      <c r="DP765" s="32"/>
      <c r="DQ765" s="32"/>
      <c r="DR765" s="32"/>
      <c r="DS765" s="32"/>
      <c r="DT765" s="32"/>
      <c r="DU765" s="32"/>
      <c r="DV765" s="32"/>
      <c r="DW765" s="32"/>
      <c r="DX765" s="32"/>
      <c r="DY765" s="32"/>
      <c r="DZ765" s="32"/>
      <c r="EA765" s="32"/>
      <c r="EB765" s="32"/>
      <c r="EC765" s="32"/>
      <c r="ED765" s="32"/>
      <c r="EE765" s="32">
        <f t="shared" si="38"/>
        <v>-47311.35</v>
      </c>
      <c r="EF765" s="32"/>
      <c r="EG765" s="32"/>
      <c r="EH765" s="32"/>
      <c r="EI765" s="32"/>
      <c r="EJ765" s="32"/>
      <c r="EK765" s="32"/>
      <c r="EL765" s="32"/>
      <c r="EM765" s="32"/>
      <c r="EN765" s="32"/>
      <c r="EO765" s="32"/>
      <c r="EP765" s="32"/>
      <c r="EQ765" s="32"/>
      <c r="ER765" s="32"/>
      <c r="ES765" s="32"/>
      <c r="ET765" s="32"/>
      <c r="EU765" s="32"/>
      <c r="EV765" s="32"/>
      <c r="EW765" s="32"/>
      <c r="EX765" s="32"/>
      <c r="EY765" s="32"/>
      <c r="EZ765" s="32"/>
      <c r="FA765" s="32"/>
      <c r="FB765" s="32"/>
      <c r="FC765" s="32"/>
      <c r="FD765" s="32"/>
      <c r="FE765" s="32"/>
      <c r="FF765" s="32"/>
      <c r="FG765" s="32"/>
      <c r="FH765" s="32"/>
      <c r="FI765" s="32"/>
      <c r="FJ765" s="33"/>
    </row>
    <row r="766" spans="1:166" ht="15" customHeight="1" x14ac:dyDescent="0.2">
      <c r="A766" s="35" t="s">
        <v>899</v>
      </c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6"/>
      <c r="AP766" s="37" t="s">
        <v>900</v>
      </c>
      <c r="AQ766" s="38"/>
      <c r="AR766" s="38"/>
      <c r="AS766" s="38"/>
      <c r="AT766" s="38"/>
      <c r="AU766" s="39"/>
      <c r="AV766" s="40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2"/>
      <c r="BL766" s="29"/>
      <c r="BM766" s="30"/>
      <c r="BN766" s="30"/>
      <c r="BO766" s="30"/>
      <c r="BP766" s="30"/>
      <c r="BQ766" s="30"/>
      <c r="BR766" s="30"/>
      <c r="BS766" s="30"/>
      <c r="BT766" s="30"/>
      <c r="BU766" s="30"/>
      <c r="BV766" s="30"/>
      <c r="BW766" s="30"/>
      <c r="BX766" s="30"/>
      <c r="BY766" s="30"/>
      <c r="BZ766" s="30"/>
      <c r="CA766" s="30"/>
      <c r="CB766" s="30"/>
      <c r="CC766" s="30"/>
      <c r="CD766" s="30"/>
      <c r="CE766" s="31"/>
      <c r="CF766" s="29">
        <v>317724307.13</v>
      </c>
      <c r="CG766" s="30"/>
      <c r="CH766" s="30"/>
      <c r="CI766" s="30"/>
      <c r="CJ766" s="30"/>
      <c r="CK766" s="30"/>
      <c r="CL766" s="30"/>
      <c r="CM766" s="30"/>
      <c r="CN766" s="30"/>
      <c r="CO766" s="30"/>
      <c r="CP766" s="30"/>
      <c r="CQ766" s="30"/>
      <c r="CR766" s="30"/>
      <c r="CS766" s="30"/>
      <c r="CT766" s="30"/>
      <c r="CU766" s="30"/>
      <c r="CV766" s="31"/>
      <c r="CW766" s="29"/>
      <c r="CX766" s="30"/>
      <c r="CY766" s="30"/>
      <c r="CZ766" s="30"/>
      <c r="DA766" s="30"/>
      <c r="DB766" s="30"/>
      <c r="DC766" s="30"/>
      <c r="DD766" s="30"/>
      <c r="DE766" s="30"/>
      <c r="DF766" s="30"/>
      <c r="DG766" s="30"/>
      <c r="DH766" s="30"/>
      <c r="DI766" s="30"/>
      <c r="DJ766" s="30"/>
      <c r="DK766" s="30"/>
      <c r="DL766" s="30"/>
      <c r="DM766" s="31"/>
      <c r="DN766" s="29"/>
      <c r="DO766" s="30"/>
      <c r="DP766" s="30"/>
      <c r="DQ766" s="30"/>
      <c r="DR766" s="30"/>
      <c r="DS766" s="30"/>
      <c r="DT766" s="30"/>
      <c r="DU766" s="30"/>
      <c r="DV766" s="30"/>
      <c r="DW766" s="30"/>
      <c r="DX766" s="30"/>
      <c r="DY766" s="30"/>
      <c r="DZ766" s="30"/>
      <c r="EA766" s="30"/>
      <c r="EB766" s="30"/>
      <c r="EC766" s="30"/>
      <c r="ED766" s="31"/>
      <c r="EE766" s="32">
        <f t="shared" si="38"/>
        <v>317724307.13</v>
      </c>
      <c r="EF766" s="32"/>
      <c r="EG766" s="32"/>
      <c r="EH766" s="32"/>
      <c r="EI766" s="32"/>
      <c r="EJ766" s="32"/>
      <c r="EK766" s="32"/>
      <c r="EL766" s="32"/>
      <c r="EM766" s="32"/>
      <c r="EN766" s="32"/>
      <c r="EO766" s="32"/>
      <c r="EP766" s="32"/>
      <c r="EQ766" s="32"/>
      <c r="ER766" s="32"/>
      <c r="ES766" s="32"/>
      <c r="ET766" s="32"/>
      <c r="EU766" s="32"/>
      <c r="EV766" s="32"/>
      <c r="EW766" s="32"/>
      <c r="EX766" s="32"/>
      <c r="EY766" s="32"/>
      <c r="EZ766" s="32"/>
      <c r="FA766" s="32"/>
      <c r="FB766" s="32"/>
      <c r="FC766" s="32"/>
      <c r="FD766" s="32"/>
      <c r="FE766" s="32"/>
      <c r="FF766" s="32"/>
      <c r="FG766" s="32"/>
      <c r="FH766" s="32"/>
      <c r="FI766" s="32"/>
      <c r="FJ766" s="33"/>
    </row>
    <row r="767" spans="1:166" ht="31.5" customHeight="1" x14ac:dyDescent="0.2">
      <c r="A767" s="34" t="s">
        <v>901</v>
      </c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43"/>
      <c r="AP767" s="44" t="s">
        <v>902</v>
      </c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6"/>
      <c r="BF767" s="38"/>
      <c r="BG767" s="38"/>
      <c r="BH767" s="38"/>
      <c r="BI767" s="38"/>
      <c r="BJ767" s="38"/>
      <c r="BK767" s="39"/>
      <c r="BL767" s="32">
        <v>883243473.74000001</v>
      </c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>
        <v>6239420.4500000002</v>
      </c>
      <c r="CG767" s="32"/>
      <c r="CH767" s="32"/>
      <c r="CI767" s="32"/>
      <c r="CJ767" s="32"/>
      <c r="CK767" s="32"/>
      <c r="CL767" s="32"/>
      <c r="CM767" s="32"/>
      <c r="CN767" s="32"/>
      <c r="CO767" s="32"/>
      <c r="CP767" s="32"/>
      <c r="CQ767" s="32"/>
      <c r="CR767" s="32"/>
      <c r="CS767" s="32"/>
      <c r="CT767" s="32"/>
      <c r="CU767" s="32"/>
      <c r="CV767" s="32"/>
      <c r="CW767" s="32">
        <v>-352920.8</v>
      </c>
      <c r="CX767" s="32"/>
      <c r="CY767" s="32"/>
      <c r="CZ767" s="32"/>
      <c r="DA767" s="32"/>
      <c r="DB767" s="32"/>
      <c r="DC767" s="32"/>
      <c r="DD767" s="32"/>
      <c r="DE767" s="32"/>
      <c r="DF767" s="32"/>
      <c r="DG767" s="32"/>
      <c r="DH767" s="32"/>
      <c r="DI767" s="32"/>
      <c r="DJ767" s="32"/>
      <c r="DK767" s="32"/>
      <c r="DL767" s="32"/>
      <c r="DM767" s="32"/>
      <c r="DN767" s="32"/>
      <c r="DO767" s="32"/>
      <c r="DP767" s="32"/>
      <c r="DQ767" s="32"/>
      <c r="DR767" s="32"/>
      <c r="DS767" s="32"/>
      <c r="DT767" s="32"/>
      <c r="DU767" s="32"/>
      <c r="DV767" s="32"/>
      <c r="DW767" s="32"/>
      <c r="DX767" s="32"/>
      <c r="DY767" s="32"/>
      <c r="DZ767" s="32"/>
      <c r="EA767" s="32"/>
      <c r="EB767" s="32"/>
      <c r="EC767" s="32"/>
      <c r="ED767" s="32"/>
      <c r="EE767" s="32">
        <f t="shared" si="38"/>
        <v>5886499.6500000004</v>
      </c>
      <c r="EF767" s="32"/>
      <c r="EG767" s="32"/>
      <c r="EH767" s="32"/>
      <c r="EI767" s="32"/>
      <c r="EJ767" s="32"/>
      <c r="EK767" s="32"/>
      <c r="EL767" s="32"/>
      <c r="EM767" s="32"/>
      <c r="EN767" s="32"/>
      <c r="EO767" s="32"/>
      <c r="EP767" s="32"/>
      <c r="EQ767" s="32"/>
      <c r="ER767" s="32"/>
      <c r="ES767" s="32"/>
      <c r="ET767" s="32"/>
      <c r="EU767" s="32"/>
      <c r="EV767" s="32"/>
      <c r="EW767" s="32"/>
      <c r="EX767" s="32"/>
      <c r="EY767" s="32"/>
      <c r="EZ767" s="32"/>
      <c r="FA767" s="32"/>
      <c r="FB767" s="32"/>
      <c r="FC767" s="32"/>
      <c r="FD767" s="32"/>
      <c r="FE767" s="32"/>
      <c r="FF767" s="32"/>
      <c r="FG767" s="32"/>
      <c r="FH767" s="32"/>
      <c r="FI767" s="32"/>
      <c r="FJ767" s="33"/>
    </row>
    <row r="768" spans="1:166" ht="38.25" customHeight="1" x14ac:dyDescent="0.2">
      <c r="A768" s="34" t="s">
        <v>903</v>
      </c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6"/>
      <c r="AP768" s="37" t="s">
        <v>904</v>
      </c>
      <c r="AQ768" s="38"/>
      <c r="AR768" s="38"/>
      <c r="AS768" s="38"/>
      <c r="AT768" s="38"/>
      <c r="AU768" s="39"/>
      <c r="AV768" s="40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2"/>
      <c r="BL768" s="29">
        <v>883243473.74000001</v>
      </c>
      <c r="BM768" s="30"/>
      <c r="BN768" s="30"/>
      <c r="BO768" s="30"/>
      <c r="BP768" s="30"/>
      <c r="BQ768" s="30"/>
      <c r="BR768" s="30"/>
      <c r="BS768" s="30"/>
      <c r="BT768" s="30"/>
      <c r="BU768" s="30"/>
      <c r="BV768" s="30"/>
      <c r="BW768" s="30"/>
      <c r="BX768" s="30"/>
      <c r="BY768" s="30"/>
      <c r="BZ768" s="30"/>
      <c r="CA768" s="30"/>
      <c r="CB768" s="30"/>
      <c r="CC768" s="30"/>
      <c r="CD768" s="30"/>
      <c r="CE768" s="31"/>
      <c r="CF768" s="29">
        <v>6192109.0999999996</v>
      </c>
      <c r="CG768" s="30"/>
      <c r="CH768" s="30"/>
      <c r="CI768" s="30"/>
      <c r="CJ768" s="30"/>
      <c r="CK768" s="30"/>
      <c r="CL768" s="30"/>
      <c r="CM768" s="30"/>
      <c r="CN768" s="30"/>
      <c r="CO768" s="30"/>
      <c r="CP768" s="30"/>
      <c r="CQ768" s="30"/>
      <c r="CR768" s="30"/>
      <c r="CS768" s="30"/>
      <c r="CT768" s="30"/>
      <c r="CU768" s="30"/>
      <c r="CV768" s="31"/>
      <c r="CW768" s="29">
        <v>-352920.8</v>
      </c>
      <c r="CX768" s="30"/>
      <c r="CY768" s="30"/>
      <c r="CZ768" s="30"/>
      <c r="DA768" s="30"/>
      <c r="DB768" s="30"/>
      <c r="DC768" s="30"/>
      <c r="DD768" s="30"/>
      <c r="DE768" s="30"/>
      <c r="DF768" s="30"/>
      <c r="DG768" s="30"/>
      <c r="DH768" s="30"/>
      <c r="DI768" s="30"/>
      <c r="DJ768" s="30"/>
      <c r="DK768" s="30"/>
      <c r="DL768" s="30"/>
      <c r="DM768" s="31"/>
      <c r="DN768" s="32"/>
      <c r="DO768" s="32"/>
      <c r="DP768" s="32"/>
      <c r="DQ768" s="32"/>
      <c r="DR768" s="32"/>
      <c r="DS768" s="32"/>
      <c r="DT768" s="32"/>
      <c r="DU768" s="32"/>
      <c r="DV768" s="32"/>
      <c r="DW768" s="32"/>
      <c r="DX768" s="32"/>
      <c r="DY768" s="32"/>
      <c r="DZ768" s="32"/>
      <c r="EA768" s="32"/>
      <c r="EB768" s="32"/>
      <c r="EC768" s="32"/>
      <c r="ED768" s="32"/>
      <c r="EE768" s="32">
        <f t="shared" si="38"/>
        <v>5839188.2999999998</v>
      </c>
      <c r="EF768" s="32"/>
      <c r="EG768" s="32"/>
      <c r="EH768" s="32"/>
      <c r="EI768" s="32"/>
      <c r="EJ768" s="32"/>
      <c r="EK768" s="32"/>
      <c r="EL768" s="32"/>
      <c r="EM768" s="32"/>
      <c r="EN768" s="32"/>
      <c r="EO768" s="32"/>
      <c r="EP768" s="32"/>
      <c r="EQ768" s="32"/>
      <c r="ER768" s="32"/>
      <c r="ES768" s="32"/>
      <c r="ET768" s="32"/>
      <c r="EU768" s="32"/>
      <c r="EV768" s="32"/>
      <c r="EW768" s="32"/>
      <c r="EX768" s="32"/>
      <c r="EY768" s="32"/>
      <c r="EZ768" s="32"/>
      <c r="FA768" s="32"/>
      <c r="FB768" s="32"/>
      <c r="FC768" s="32"/>
      <c r="FD768" s="32"/>
      <c r="FE768" s="32"/>
      <c r="FF768" s="32"/>
      <c r="FG768" s="32"/>
      <c r="FH768" s="32"/>
      <c r="FI768" s="32"/>
      <c r="FJ768" s="33"/>
    </row>
    <row r="769" spans="1:166" ht="36" customHeight="1" x14ac:dyDescent="0.2">
      <c r="A769" s="34" t="s">
        <v>905</v>
      </c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6"/>
      <c r="AP769" s="44" t="s">
        <v>906</v>
      </c>
      <c r="AQ769" s="45"/>
      <c r="AR769" s="45"/>
      <c r="AS769" s="45"/>
      <c r="AT769" s="45"/>
      <c r="AU769" s="45"/>
      <c r="AV769" s="22"/>
      <c r="AW769" s="22"/>
      <c r="AX769" s="22"/>
      <c r="AY769" s="22"/>
      <c r="AZ769" s="22"/>
      <c r="BA769" s="22"/>
      <c r="BB769" s="22"/>
      <c r="BC769" s="22"/>
      <c r="BD769" s="22"/>
      <c r="BE769" s="23"/>
      <c r="BF769" s="24"/>
      <c r="BG769" s="24"/>
      <c r="BH769" s="24"/>
      <c r="BI769" s="24"/>
      <c r="BJ769" s="24"/>
      <c r="BK769" s="25"/>
      <c r="BL769" s="32">
        <v>-1104211801.97</v>
      </c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>
        <v>-1047716220.99</v>
      </c>
      <c r="CG769" s="32"/>
      <c r="CH769" s="32"/>
      <c r="CI769" s="32"/>
      <c r="CJ769" s="32"/>
      <c r="CK769" s="32"/>
      <c r="CL769" s="32"/>
      <c r="CM769" s="32"/>
      <c r="CN769" s="32"/>
      <c r="CO769" s="32"/>
      <c r="CP769" s="32"/>
      <c r="CQ769" s="32"/>
      <c r="CR769" s="32"/>
      <c r="CS769" s="32"/>
      <c r="CT769" s="32"/>
      <c r="CU769" s="32"/>
      <c r="CV769" s="32"/>
      <c r="CW769" s="32">
        <v>-352920.8</v>
      </c>
      <c r="CX769" s="32"/>
      <c r="CY769" s="32"/>
      <c r="CZ769" s="32"/>
      <c r="DA769" s="32"/>
      <c r="DB769" s="32"/>
      <c r="DC769" s="32"/>
      <c r="DD769" s="32"/>
      <c r="DE769" s="32"/>
      <c r="DF769" s="32"/>
      <c r="DG769" s="32"/>
      <c r="DH769" s="32"/>
      <c r="DI769" s="32"/>
      <c r="DJ769" s="32"/>
      <c r="DK769" s="32"/>
      <c r="DL769" s="32"/>
      <c r="DM769" s="32"/>
      <c r="DN769" s="32"/>
      <c r="DO769" s="32"/>
      <c r="DP769" s="32"/>
      <c r="DQ769" s="32"/>
      <c r="DR769" s="32"/>
      <c r="DS769" s="32"/>
      <c r="DT769" s="32"/>
      <c r="DU769" s="32"/>
      <c r="DV769" s="32"/>
      <c r="DW769" s="32"/>
      <c r="DX769" s="32"/>
      <c r="DY769" s="32"/>
      <c r="DZ769" s="32"/>
      <c r="EA769" s="32"/>
      <c r="EB769" s="32"/>
      <c r="EC769" s="32"/>
      <c r="ED769" s="32"/>
      <c r="EE769" s="32">
        <f t="shared" si="38"/>
        <v>-1048069141.79</v>
      </c>
      <c r="EF769" s="32"/>
      <c r="EG769" s="32"/>
      <c r="EH769" s="32"/>
      <c r="EI769" s="32"/>
      <c r="EJ769" s="32"/>
      <c r="EK769" s="32"/>
      <c r="EL769" s="32"/>
      <c r="EM769" s="32"/>
      <c r="EN769" s="32"/>
      <c r="EO769" s="32"/>
      <c r="EP769" s="32"/>
      <c r="EQ769" s="32"/>
      <c r="ER769" s="32"/>
      <c r="ES769" s="32"/>
      <c r="ET769" s="32"/>
      <c r="EU769" s="32"/>
      <c r="EV769" s="32"/>
      <c r="EW769" s="32"/>
      <c r="EX769" s="32"/>
      <c r="EY769" s="32"/>
      <c r="EZ769" s="32"/>
      <c r="FA769" s="32"/>
      <c r="FB769" s="32"/>
      <c r="FC769" s="32"/>
      <c r="FD769" s="32"/>
      <c r="FE769" s="32"/>
      <c r="FF769" s="32"/>
      <c r="FG769" s="32"/>
      <c r="FH769" s="32"/>
      <c r="FI769" s="32"/>
      <c r="FJ769" s="33"/>
    </row>
    <row r="770" spans="1:166" ht="26.25" customHeight="1" x14ac:dyDescent="0.2">
      <c r="A770" s="34" t="s">
        <v>907</v>
      </c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6"/>
      <c r="AP770" s="37" t="s">
        <v>908</v>
      </c>
      <c r="AQ770" s="38"/>
      <c r="AR770" s="38"/>
      <c r="AS770" s="38"/>
      <c r="AT770" s="38"/>
      <c r="AU770" s="39"/>
      <c r="AV770" s="40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2"/>
      <c r="BL770" s="29">
        <v>1987455275.71</v>
      </c>
      <c r="BM770" s="30"/>
      <c r="BN770" s="30"/>
      <c r="BO770" s="30"/>
      <c r="BP770" s="30"/>
      <c r="BQ770" s="30"/>
      <c r="BR770" s="30"/>
      <c r="BS770" s="30"/>
      <c r="BT770" s="30"/>
      <c r="BU770" s="30"/>
      <c r="BV770" s="30"/>
      <c r="BW770" s="30"/>
      <c r="BX770" s="30"/>
      <c r="BY770" s="30"/>
      <c r="BZ770" s="30"/>
      <c r="CA770" s="30"/>
      <c r="CB770" s="30"/>
      <c r="CC770" s="30"/>
      <c r="CD770" s="30"/>
      <c r="CE770" s="31"/>
      <c r="CF770" s="29">
        <v>1053908330.09</v>
      </c>
      <c r="CG770" s="30"/>
      <c r="CH770" s="30"/>
      <c r="CI770" s="30"/>
      <c r="CJ770" s="30"/>
      <c r="CK770" s="30"/>
      <c r="CL770" s="30"/>
      <c r="CM770" s="30"/>
      <c r="CN770" s="30"/>
      <c r="CO770" s="30"/>
      <c r="CP770" s="30"/>
      <c r="CQ770" s="30"/>
      <c r="CR770" s="30"/>
      <c r="CS770" s="30"/>
      <c r="CT770" s="30"/>
      <c r="CU770" s="30"/>
      <c r="CV770" s="31"/>
      <c r="CW770" s="29"/>
      <c r="CX770" s="30"/>
      <c r="CY770" s="30"/>
      <c r="CZ770" s="30"/>
      <c r="DA770" s="30"/>
      <c r="DB770" s="30"/>
      <c r="DC770" s="30"/>
      <c r="DD770" s="30"/>
      <c r="DE770" s="30"/>
      <c r="DF770" s="30"/>
      <c r="DG770" s="30"/>
      <c r="DH770" s="30"/>
      <c r="DI770" s="30"/>
      <c r="DJ770" s="30"/>
      <c r="DK770" s="30"/>
      <c r="DL770" s="30"/>
      <c r="DM770" s="31"/>
      <c r="DN770" s="29"/>
      <c r="DO770" s="30"/>
      <c r="DP770" s="30"/>
      <c r="DQ770" s="30"/>
      <c r="DR770" s="30"/>
      <c r="DS770" s="30"/>
      <c r="DT770" s="30"/>
      <c r="DU770" s="30"/>
      <c r="DV770" s="30"/>
      <c r="DW770" s="30"/>
      <c r="DX770" s="30"/>
      <c r="DY770" s="30"/>
      <c r="DZ770" s="30"/>
      <c r="EA770" s="30"/>
      <c r="EB770" s="30"/>
      <c r="EC770" s="30"/>
      <c r="ED770" s="31"/>
      <c r="EE770" s="32">
        <f t="shared" si="38"/>
        <v>1053908330.09</v>
      </c>
      <c r="EF770" s="32"/>
      <c r="EG770" s="32"/>
      <c r="EH770" s="32"/>
      <c r="EI770" s="32"/>
      <c r="EJ770" s="32"/>
      <c r="EK770" s="32"/>
      <c r="EL770" s="32"/>
      <c r="EM770" s="32"/>
      <c r="EN770" s="32"/>
      <c r="EO770" s="32"/>
      <c r="EP770" s="32"/>
      <c r="EQ770" s="32"/>
      <c r="ER770" s="32"/>
      <c r="ES770" s="32"/>
      <c r="ET770" s="32"/>
      <c r="EU770" s="32"/>
      <c r="EV770" s="32"/>
      <c r="EW770" s="32"/>
      <c r="EX770" s="32"/>
      <c r="EY770" s="32"/>
      <c r="EZ770" s="32"/>
      <c r="FA770" s="32"/>
      <c r="FB770" s="32"/>
      <c r="FC770" s="32"/>
      <c r="FD770" s="32"/>
      <c r="FE770" s="32"/>
      <c r="FF770" s="32"/>
      <c r="FG770" s="32"/>
      <c r="FH770" s="32"/>
      <c r="FI770" s="32"/>
      <c r="FJ770" s="33"/>
    </row>
    <row r="771" spans="1:166" ht="27.75" customHeight="1" x14ac:dyDescent="0.2">
      <c r="A771" s="34" t="s">
        <v>909</v>
      </c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43"/>
      <c r="AP771" s="44" t="s">
        <v>910</v>
      </c>
      <c r="AQ771" s="45"/>
      <c r="AR771" s="45"/>
      <c r="AS771" s="45"/>
      <c r="AT771" s="45"/>
      <c r="AU771" s="45"/>
      <c r="AV771" s="22"/>
      <c r="AW771" s="22"/>
      <c r="AX771" s="22"/>
      <c r="AY771" s="22"/>
      <c r="AZ771" s="22"/>
      <c r="BA771" s="22"/>
      <c r="BB771" s="22"/>
      <c r="BC771" s="22"/>
      <c r="BD771" s="22"/>
      <c r="BE771" s="23"/>
      <c r="BF771" s="24"/>
      <c r="BG771" s="24"/>
      <c r="BH771" s="24"/>
      <c r="BI771" s="24"/>
      <c r="BJ771" s="24"/>
      <c r="BK771" s="25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29">
        <v>47311.35</v>
      </c>
      <c r="CG771" s="30"/>
      <c r="CH771" s="30"/>
      <c r="CI771" s="30"/>
      <c r="CJ771" s="30"/>
      <c r="CK771" s="30"/>
      <c r="CL771" s="30"/>
      <c r="CM771" s="30"/>
      <c r="CN771" s="30"/>
      <c r="CO771" s="30"/>
      <c r="CP771" s="30"/>
      <c r="CQ771" s="30"/>
      <c r="CR771" s="30"/>
      <c r="CS771" s="30"/>
      <c r="CT771" s="30"/>
      <c r="CU771" s="30"/>
      <c r="CV771" s="31"/>
      <c r="CW771" s="32"/>
      <c r="CX771" s="32"/>
      <c r="CY771" s="32"/>
      <c r="CZ771" s="32"/>
      <c r="DA771" s="32"/>
      <c r="DB771" s="32"/>
      <c r="DC771" s="32"/>
      <c r="DD771" s="32"/>
      <c r="DE771" s="32"/>
      <c r="DF771" s="32"/>
      <c r="DG771" s="32"/>
      <c r="DH771" s="32"/>
      <c r="DI771" s="32"/>
      <c r="DJ771" s="32"/>
      <c r="DK771" s="32"/>
      <c r="DL771" s="32"/>
      <c r="DM771" s="32"/>
      <c r="DN771" s="32"/>
      <c r="DO771" s="32"/>
      <c r="DP771" s="32"/>
      <c r="DQ771" s="32"/>
      <c r="DR771" s="32"/>
      <c r="DS771" s="32"/>
      <c r="DT771" s="32"/>
      <c r="DU771" s="32"/>
      <c r="DV771" s="32"/>
      <c r="DW771" s="32"/>
      <c r="DX771" s="32"/>
      <c r="DY771" s="32"/>
      <c r="DZ771" s="32"/>
      <c r="EA771" s="32"/>
      <c r="EB771" s="32"/>
      <c r="EC771" s="32"/>
      <c r="ED771" s="32"/>
      <c r="EE771" s="32">
        <f t="shared" si="38"/>
        <v>47311.35</v>
      </c>
      <c r="EF771" s="32"/>
      <c r="EG771" s="32"/>
      <c r="EH771" s="32"/>
      <c r="EI771" s="32"/>
      <c r="EJ771" s="32"/>
      <c r="EK771" s="32"/>
      <c r="EL771" s="32"/>
      <c r="EM771" s="32"/>
      <c r="EN771" s="32"/>
      <c r="EO771" s="32"/>
      <c r="EP771" s="32"/>
      <c r="EQ771" s="32"/>
      <c r="ER771" s="32"/>
      <c r="ES771" s="32"/>
      <c r="ET771" s="32"/>
      <c r="EU771" s="32"/>
      <c r="EV771" s="32"/>
      <c r="EW771" s="32"/>
      <c r="EX771" s="32"/>
      <c r="EY771" s="32"/>
      <c r="EZ771" s="32"/>
      <c r="FA771" s="32"/>
      <c r="FB771" s="32"/>
      <c r="FC771" s="32"/>
      <c r="FD771" s="32"/>
      <c r="FE771" s="32"/>
      <c r="FF771" s="32"/>
      <c r="FG771" s="32"/>
      <c r="FH771" s="32"/>
      <c r="FI771" s="32"/>
      <c r="FJ771" s="33"/>
    </row>
    <row r="772" spans="1:166" ht="24" customHeight="1" x14ac:dyDescent="0.2">
      <c r="A772" s="34" t="s">
        <v>911</v>
      </c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6"/>
      <c r="AP772" s="37" t="s">
        <v>912</v>
      </c>
      <c r="AQ772" s="38"/>
      <c r="AR772" s="38"/>
      <c r="AS772" s="38"/>
      <c r="AT772" s="38"/>
      <c r="AU772" s="39"/>
      <c r="AV772" s="40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2"/>
      <c r="BL772" s="29"/>
      <c r="BM772" s="30"/>
      <c r="BN772" s="30"/>
      <c r="BO772" s="30"/>
      <c r="BP772" s="30"/>
      <c r="BQ772" s="30"/>
      <c r="BR772" s="30"/>
      <c r="BS772" s="30"/>
      <c r="BT772" s="30"/>
      <c r="BU772" s="30"/>
      <c r="BV772" s="30"/>
      <c r="BW772" s="30"/>
      <c r="BX772" s="30"/>
      <c r="BY772" s="30"/>
      <c r="BZ772" s="30"/>
      <c r="CA772" s="30"/>
      <c r="CB772" s="30"/>
      <c r="CC772" s="30"/>
      <c r="CD772" s="30"/>
      <c r="CE772" s="31"/>
      <c r="CF772" s="29">
        <v>47311.35</v>
      </c>
      <c r="CG772" s="30"/>
      <c r="CH772" s="30"/>
      <c r="CI772" s="30"/>
      <c r="CJ772" s="30"/>
      <c r="CK772" s="30"/>
      <c r="CL772" s="30"/>
      <c r="CM772" s="30"/>
      <c r="CN772" s="30"/>
      <c r="CO772" s="30"/>
      <c r="CP772" s="30"/>
      <c r="CQ772" s="30"/>
      <c r="CR772" s="30"/>
      <c r="CS772" s="30"/>
      <c r="CT772" s="30"/>
      <c r="CU772" s="30"/>
      <c r="CV772" s="31"/>
      <c r="CW772" s="29"/>
      <c r="CX772" s="30"/>
      <c r="CY772" s="30"/>
      <c r="CZ772" s="30"/>
      <c r="DA772" s="30"/>
      <c r="DB772" s="30"/>
      <c r="DC772" s="30"/>
      <c r="DD772" s="30"/>
      <c r="DE772" s="30"/>
      <c r="DF772" s="30"/>
      <c r="DG772" s="30"/>
      <c r="DH772" s="30"/>
      <c r="DI772" s="30"/>
      <c r="DJ772" s="30"/>
      <c r="DK772" s="30"/>
      <c r="DL772" s="30"/>
      <c r="DM772" s="31"/>
      <c r="DN772" s="29"/>
      <c r="DO772" s="30"/>
      <c r="DP772" s="30"/>
      <c r="DQ772" s="30"/>
      <c r="DR772" s="30"/>
      <c r="DS772" s="30"/>
      <c r="DT772" s="30"/>
      <c r="DU772" s="30"/>
      <c r="DV772" s="30"/>
      <c r="DW772" s="30"/>
      <c r="DX772" s="30"/>
      <c r="DY772" s="30"/>
      <c r="DZ772" s="30"/>
      <c r="EA772" s="30"/>
      <c r="EB772" s="30"/>
      <c r="EC772" s="30"/>
      <c r="ED772" s="31"/>
      <c r="EE772" s="32">
        <f t="shared" si="38"/>
        <v>47311.35</v>
      </c>
      <c r="EF772" s="32"/>
      <c r="EG772" s="32"/>
      <c r="EH772" s="32"/>
      <c r="EI772" s="32"/>
      <c r="EJ772" s="32"/>
      <c r="EK772" s="32"/>
      <c r="EL772" s="32"/>
      <c r="EM772" s="32"/>
      <c r="EN772" s="32"/>
      <c r="EO772" s="32"/>
      <c r="EP772" s="32"/>
      <c r="EQ772" s="32"/>
      <c r="ER772" s="32"/>
      <c r="ES772" s="32"/>
      <c r="ET772" s="32"/>
      <c r="EU772" s="32"/>
      <c r="EV772" s="32"/>
      <c r="EW772" s="32"/>
      <c r="EX772" s="32"/>
      <c r="EY772" s="32"/>
      <c r="EZ772" s="32"/>
      <c r="FA772" s="32"/>
      <c r="FB772" s="32"/>
      <c r="FC772" s="32"/>
      <c r="FD772" s="32"/>
      <c r="FE772" s="32"/>
      <c r="FF772" s="32"/>
      <c r="FG772" s="32"/>
      <c r="FH772" s="32"/>
      <c r="FI772" s="32"/>
      <c r="FJ772" s="33"/>
    </row>
    <row r="773" spans="1:166" ht="25.5" customHeight="1" x14ac:dyDescent="0.2">
      <c r="A773" s="18" t="s">
        <v>913</v>
      </c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20"/>
      <c r="AP773" s="21" t="s">
        <v>914</v>
      </c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3"/>
      <c r="BF773" s="24"/>
      <c r="BG773" s="24"/>
      <c r="BH773" s="24"/>
      <c r="BI773" s="24"/>
      <c r="BJ773" s="24"/>
      <c r="BK773" s="25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26">
        <v>47311.35</v>
      </c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8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>
        <f t="shared" si="38"/>
        <v>47311.35</v>
      </c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7"/>
    </row>
    <row r="774" spans="1:16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</row>
    <row r="775" spans="1:16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</row>
    <row r="776" spans="1:166" ht="11.25" customHeight="1" x14ac:dyDescent="0.2">
      <c r="A776" s="1" t="s">
        <v>915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"/>
      <c r="AG776" s="1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 t="s">
        <v>916</v>
      </c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</row>
    <row r="777" spans="1:166" ht="11.2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15" t="s">
        <v>917</v>
      </c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"/>
      <c r="AG777" s="1"/>
      <c r="AH777" s="15" t="s">
        <v>918</v>
      </c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 t="s">
        <v>919</v>
      </c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"/>
      <c r="DR777" s="1"/>
      <c r="DS777" s="14"/>
      <c r="DT777" s="14"/>
      <c r="DU777" s="14"/>
      <c r="DV777" s="14"/>
      <c r="DW777" s="14"/>
      <c r="DX777" s="14"/>
      <c r="DY777" s="14"/>
      <c r="DZ777" s="14"/>
      <c r="EA777" s="14"/>
      <c r="EB777" s="14"/>
      <c r="EC777" s="14"/>
      <c r="ED777" s="14"/>
      <c r="EE777" s="14"/>
      <c r="EF777" s="14"/>
      <c r="EG777" s="14"/>
      <c r="EH777" s="14"/>
      <c r="EI777" s="14"/>
      <c r="EJ777" s="14"/>
      <c r="EK777" s="14"/>
      <c r="EL777" s="14"/>
      <c r="EM777" s="14"/>
      <c r="EN777" s="14"/>
      <c r="EO777" s="14"/>
      <c r="EP777" s="14"/>
      <c r="EQ777" s="14"/>
      <c r="ER777" s="14"/>
      <c r="ES777" s="14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</row>
    <row r="778" spans="1:166" ht="11.25" customHeight="1" x14ac:dyDescent="0.2">
      <c r="A778" s="1" t="s">
        <v>920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"/>
      <c r="AG778" s="1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5" t="s">
        <v>917</v>
      </c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7"/>
      <c r="DR778" s="7"/>
      <c r="DS778" s="15" t="s">
        <v>918</v>
      </c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  <c r="EN778" s="15"/>
      <c r="EO778" s="15"/>
      <c r="EP778" s="15"/>
      <c r="EQ778" s="15"/>
      <c r="ER778" s="15"/>
      <c r="ES778" s="15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</row>
    <row r="779" spans="1:16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5" t="s">
        <v>917</v>
      </c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7"/>
      <c r="AG779" s="7"/>
      <c r="AH779" s="15" t="s">
        <v>918</v>
      </c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</row>
    <row r="780" spans="1:166" ht="7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</row>
    <row r="781" spans="1:166" ht="11.25" customHeight="1" x14ac:dyDescent="0.2">
      <c r="A781" s="12" t="s">
        <v>921</v>
      </c>
      <c r="B781" s="12"/>
      <c r="C781" s="13"/>
      <c r="D781" s="13"/>
      <c r="E781" s="13"/>
      <c r="F781" s="1" t="s">
        <v>921</v>
      </c>
      <c r="G781" s="1"/>
      <c r="H781" s="1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2">
        <v>200</v>
      </c>
      <c r="Z781" s="12"/>
      <c r="AA781" s="12"/>
      <c r="AB781" s="12"/>
      <c r="AC781" s="12"/>
      <c r="AD781" s="11"/>
      <c r="AE781" s="11"/>
      <c r="AF781" s="1"/>
      <c r="AG781" s="1" t="s">
        <v>922</v>
      </c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</row>
    <row r="782" spans="1:16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1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1"/>
      <c r="CY782" s="1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1"/>
      <c r="DW782" s="1"/>
      <c r="DX782" s="2"/>
      <c r="DY782" s="2"/>
      <c r="DZ782" s="5"/>
      <c r="EA782" s="5"/>
      <c r="EB782" s="5"/>
      <c r="EC782" s="1"/>
      <c r="ED782" s="1"/>
      <c r="EE782" s="1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2"/>
      <c r="EW782" s="2"/>
      <c r="EX782" s="2"/>
      <c r="EY782" s="2"/>
      <c r="EZ782" s="2"/>
      <c r="FA782" s="8"/>
      <c r="FB782" s="8"/>
      <c r="FC782" s="1"/>
      <c r="FD782" s="1"/>
      <c r="FE782" s="1"/>
      <c r="FF782" s="1"/>
      <c r="FG782" s="1"/>
      <c r="FH782" s="1"/>
      <c r="FI782" s="1"/>
      <c r="FJ782" s="1"/>
    </row>
    <row r="783" spans="1:166" ht="9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1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10"/>
      <c r="CY783" s="10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</row>
  </sheetData>
  <mergeCells count="7883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9:FJ49"/>
    <mergeCell ref="CF50:CV50"/>
    <mergeCell ref="CW50:DM50"/>
    <mergeCell ref="DN50:ED50"/>
    <mergeCell ref="EE50:ES50"/>
    <mergeCell ref="A50:AM50"/>
    <mergeCell ref="AN50:AS50"/>
    <mergeCell ref="AT50:BI50"/>
    <mergeCell ref="BJ50:CE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ET51:FJ51"/>
    <mergeCell ref="CF52:CV52"/>
    <mergeCell ref="CW52:DM52"/>
    <mergeCell ref="DN52:ED52"/>
    <mergeCell ref="EE52:ES52"/>
    <mergeCell ref="A52:AM52"/>
    <mergeCell ref="AN52:AS52"/>
    <mergeCell ref="AT52:BI52"/>
    <mergeCell ref="BJ52:CE52"/>
    <mergeCell ref="ET52:FJ52"/>
    <mergeCell ref="CF51:CV51"/>
    <mergeCell ref="CW51:DM51"/>
    <mergeCell ref="DN51:ED51"/>
    <mergeCell ref="EE51:ES51"/>
    <mergeCell ref="A51:AM51"/>
    <mergeCell ref="AN51:AS51"/>
    <mergeCell ref="AT51:BI51"/>
    <mergeCell ref="BJ51:CE51"/>
    <mergeCell ref="ET53:FJ53"/>
    <mergeCell ref="CF54:CV54"/>
    <mergeCell ref="CW54:DM54"/>
    <mergeCell ref="DN54:ED54"/>
    <mergeCell ref="EE54:ES54"/>
    <mergeCell ref="A54:AM54"/>
    <mergeCell ref="AN54:AS54"/>
    <mergeCell ref="AT54:BI54"/>
    <mergeCell ref="BJ54:CE54"/>
    <mergeCell ref="ET54:FJ54"/>
    <mergeCell ref="CF53:CV53"/>
    <mergeCell ref="CW53:DM53"/>
    <mergeCell ref="DN53:ED53"/>
    <mergeCell ref="EE53:ES53"/>
    <mergeCell ref="A53:AM53"/>
    <mergeCell ref="AN53:AS53"/>
    <mergeCell ref="AT53:BI53"/>
    <mergeCell ref="BJ53:CE53"/>
    <mergeCell ref="ET55:FJ55"/>
    <mergeCell ref="CF56:CV56"/>
    <mergeCell ref="CW56:DM56"/>
    <mergeCell ref="DN56:ED56"/>
    <mergeCell ref="EE56:ES56"/>
    <mergeCell ref="A56:AM56"/>
    <mergeCell ref="AN56:AS56"/>
    <mergeCell ref="AT56:BI56"/>
    <mergeCell ref="BJ56:CE56"/>
    <mergeCell ref="ET56:FJ56"/>
    <mergeCell ref="CF55:CV55"/>
    <mergeCell ref="CW55:DM55"/>
    <mergeCell ref="DN55:ED55"/>
    <mergeCell ref="EE55:ES55"/>
    <mergeCell ref="A55:AM55"/>
    <mergeCell ref="AN55:AS55"/>
    <mergeCell ref="AT55:BI55"/>
    <mergeCell ref="BJ55:CE55"/>
    <mergeCell ref="ET57:FJ57"/>
    <mergeCell ref="CF58:CV58"/>
    <mergeCell ref="CW58:DM58"/>
    <mergeCell ref="DN58:ED58"/>
    <mergeCell ref="EE58:ES58"/>
    <mergeCell ref="A58:AM58"/>
    <mergeCell ref="AN58:AS58"/>
    <mergeCell ref="AT58:BI58"/>
    <mergeCell ref="BJ58:CE58"/>
    <mergeCell ref="ET58:FJ58"/>
    <mergeCell ref="CF57:CV57"/>
    <mergeCell ref="CW57:DM57"/>
    <mergeCell ref="DN57:ED57"/>
    <mergeCell ref="EE57:ES57"/>
    <mergeCell ref="A57:AM57"/>
    <mergeCell ref="AN57:AS57"/>
    <mergeCell ref="AT57:BI57"/>
    <mergeCell ref="BJ57:CE57"/>
    <mergeCell ref="ET59:FJ59"/>
    <mergeCell ref="CF60:CV60"/>
    <mergeCell ref="CW60:DM60"/>
    <mergeCell ref="DN60:ED60"/>
    <mergeCell ref="EE60:ES60"/>
    <mergeCell ref="A60:AM60"/>
    <mergeCell ref="AN60:AS60"/>
    <mergeCell ref="AT60:BI60"/>
    <mergeCell ref="BJ60:CE60"/>
    <mergeCell ref="ET60:FJ60"/>
    <mergeCell ref="CF59:CV59"/>
    <mergeCell ref="CW59:DM59"/>
    <mergeCell ref="DN59:ED59"/>
    <mergeCell ref="EE59:ES59"/>
    <mergeCell ref="A59:AM59"/>
    <mergeCell ref="AN59:AS59"/>
    <mergeCell ref="AT59:BI59"/>
    <mergeCell ref="BJ59:CE59"/>
    <mergeCell ref="ET61:FJ61"/>
    <mergeCell ref="CF62:CV62"/>
    <mergeCell ref="CW62:DM62"/>
    <mergeCell ref="DN62:ED62"/>
    <mergeCell ref="EE62:ES62"/>
    <mergeCell ref="A62:AM62"/>
    <mergeCell ref="AN62:AS62"/>
    <mergeCell ref="AT62:BI62"/>
    <mergeCell ref="BJ62:CE62"/>
    <mergeCell ref="ET62:FJ62"/>
    <mergeCell ref="CF61:CV61"/>
    <mergeCell ref="CW61:DM61"/>
    <mergeCell ref="DN61:ED61"/>
    <mergeCell ref="EE61:ES61"/>
    <mergeCell ref="A61:AM61"/>
    <mergeCell ref="AN61:AS61"/>
    <mergeCell ref="AT61:BI61"/>
    <mergeCell ref="BJ61:CE61"/>
    <mergeCell ref="ET63:FJ63"/>
    <mergeCell ref="CF64:CV64"/>
    <mergeCell ref="CW64:DM64"/>
    <mergeCell ref="DN64:ED64"/>
    <mergeCell ref="EE64:ES64"/>
    <mergeCell ref="A64:AM64"/>
    <mergeCell ref="AN64:AS64"/>
    <mergeCell ref="AT64:BI64"/>
    <mergeCell ref="BJ64:CE64"/>
    <mergeCell ref="ET64:FJ64"/>
    <mergeCell ref="CF63:CV63"/>
    <mergeCell ref="CW63:DM63"/>
    <mergeCell ref="DN63:ED63"/>
    <mergeCell ref="EE63:ES63"/>
    <mergeCell ref="A63:AM63"/>
    <mergeCell ref="AN63:AS63"/>
    <mergeCell ref="AT63:BI63"/>
    <mergeCell ref="BJ63:CE63"/>
    <mergeCell ref="ET65:FJ65"/>
    <mergeCell ref="CF66:CV66"/>
    <mergeCell ref="CW66:DM66"/>
    <mergeCell ref="DN66:ED66"/>
    <mergeCell ref="EE66:ES66"/>
    <mergeCell ref="A66:AM66"/>
    <mergeCell ref="AN66:AS66"/>
    <mergeCell ref="AT66:BI66"/>
    <mergeCell ref="BJ66:CE66"/>
    <mergeCell ref="ET66:FJ66"/>
    <mergeCell ref="CF65:CV65"/>
    <mergeCell ref="CW65:DM65"/>
    <mergeCell ref="DN65:ED65"/>
    <mergeCell ref="EE65:ES65"/>
    <mergeCell ref="A65:AM65"/>
    <mergeCell ref="AN65:AS65"/>
    <mergeCell ref="AT65:BI65"/>
    <mergeCell ref="BJ65:CE65"/>
    <mergeCell ref="ET67:FJ67"/>
    <mergeCell ref="CF68:CV68"/>
    <mergeCell ref="CW68:DM68"/>
    <mergeCell ref="DN68:ED68"/>
    <mergeCell ref="EE68:ES68"/>
    <mergeCell ref="A68:AM68"/>
    <mergeCell ref="AN68:AS68"/>
    <mergeCell ref="AT68:BI68"/>
    <mergeCell ref="BJ68:CE68"/>
    <mergeCell ref="ET68:FJ68"/>
    <mergeCell ref="CF67:CV67"/>
    <mergeCell ref="CW67:DM67"/>
    <mergeCell ref="DN67:ED67"/>
    <mergeCell ref="EE67:ES67"/>
    <mergeCell ref="A67:AM67"/>
    <mergeCell ref="AN67:AS67"/>
    <mergeCell ref="AT67:BI67"/>
    <mergeCell ref="BJ67:CE67"/>
    <mergeCell ref="ET69:FJ69"/>
    <mergeCell ref="CF70:CV70"/>
    <mergeCell ref="CW70:DM70"/>
    <mergeCell ref="DN70:ED70"/>
    <mergeCell ref="EE70:ES70"/>
    <mergeCell ref="A70:AM70"/>
    <mergeCell ref="AN70:AS70"/>
    <mergeCell ref="AT70:BI70"/>
    <mergeCell ref="BJ70:CE70"/>
    <mergeCell ref="ET70:FJ70"/>
    <mergeCell ref="CF69:CV69"/>
    <mergeCell ref="CW69:DM69"/>
    <mergeCell ref="DN69:ED69"/>
    <mergeCell ref="EE69:ES69"/>
    <mergeCell ref="A69:AM69"/>
    <mergeCell ref="AN69:AS69"/>
    <mergeCell ref="AT69:BI69"/>
    <mergeCell ref="BJ69:CE69"/>
    <mergeCell ref="ET71:FJ71"/>
    <mergeCell ref="CF72:CV72"/>
    <mergeCell ref="CW72:DM72"/>
    <mergeCell ref="DN72:ED72"/>
    <mergeCell ref="EE72:ES72"/>
    <mergeCell ref="A72:AM72"/>
    <mergeCell ref="AN72:AS72"/>
    <mergeCell ref="AT72:BI72"/>
    <mergeCell ref="BJ72:CE72"/>
    <mergeCell ref="ET72:FJ72"/>
    <mergeCell ref="CF71:CV71"/>
    <mergeCell ref="CW71:DM71"/>
    <mergeCell ref="DN71:ED71"/>
    <mergeCell ref="EE71:ES71"/>
    <mergeCell ref="A71:AM71"/>
    <mergeCell ref="AN71:AS71"/>
    <mergeCell ref="AT71:BI71"/>
    <mergeCell ref="BJ71:CE71"/>
    <mergeCell ref="ET73:FJ73"/>
    <mergeCell ref="CF74:CV74"/>
    <mergeCell ref="CW74:DM74"/>
    <mergeCell ref="DN74:ED74"/>
    <mergeCell ref="EE74:ES74"/>
    <mergeCell ref="A74:AM74"/>
    <mergeCell ref="AN74:AS74"/>
    <mergeCell ref="AT74:BI74"/>
    <mergeCell ref="BJ74:CE74"/>
    <mergeCell ref="ET74:FJ74"/>
    <mergeCell ref="CF73:CV73"/>
    <mergeCell ref="CW73:DM73"/>
    <mergeCell ref="DN73:ED73"/>
    <mergeCell ref="EE73:ES73"/>
    <mergeCell ref="A73:AM73"/>
    <mergeCell ref="AN73:AS73"/>
    <mergeCell ref="AT73:BI73"/>
    <mergeCell ref="BJ73:CE73"/>
    <mergeCell ref="ET75:FJ75"/>
    <mergeCell ref="CF76:CV76"/>
    <mergeCell ref="CW76:DM76"/>
    <mergeCell ref="DN76:ED76"/>
    <mergeCell ref="EE76:ES76"/>
    <mergeCell ref="A76:AM76"/>
    <mergeCell ref="AN76:AS76"/>
    <mergeCell ref="AT76:BI76"/>
    <mergeCell ref="BJ76:CE76"/>
    <mergeCell ref="ET76:FJ76"/>
    <mergeCell ref="CF75:CV75"/>
    <mergeCell ref="CW75:DM75"/>
    <mergeCell ref="DN75:ED75"/>
    <mergeCell ref="EE75:ES75"/>
    <mergeCell ref="A75:AM75"/>
    <mergeCell ref="AN75:AS75"/>
    <mergeCell ref="AT75:BI75"/>
    <mergeCell ref="BJ75:CE75"/>
    <mergeCell ref="ET77:FJ77"/>
    <mergeCell ref="CF78:CV78"/>
    <mergeCell ref="CW78:DM78"/>
    <mergeCell ref="DN78:ED78"/>
    <mergeCell ref="EE78:ES78"/>
    <mergeCell ref="A78:AM78"/>
    <mergeCell ref="AN78:AS78"/>
    <mergeCell ref="AT78:BI78"/>
    <mergeCell ref="BJ78:CE78"/>
    <mergeCell ref="ET78:FJ78"/>
    <mergeCell ref="CF77:CV77"/>
    <mergeCell ref="CW77:DM77"/>
    <mergeCell ref="DN77:ED77"/>
    <mergeCell ref="EE77:ES77"/>
    <mergeCell ref="A77:AM77"/>
    <mergeCell ref="AN77:AS77"/>
    <mergeCell ref="AT77:BI77"/>
    <mergeCell ref="BJ77:CE77"/>
    <mergeCell ref="ET79:FJ79"/>
    <mergeCell ref="CF80:CV80"/>
    <mergeCell ref="CW80:DM80"/>
    <mergeCell ref="DN80:ED80"/>
    <mergeCell ref="EE80:ES80"/>
    <mergeCell ref="A80:AM80"/>
    <mergeCell ref="AN80:AS80"/>
    <mergeCell ref="AT80:BI80"/>
    <mergeCell ref="BJ80:CE80"/>
    <mergeCell ref="ET80:FJ80"/>
    <mergeCell ref="CF79:CV79"/>
    <mergeCell ref="CW79:DM79"/>
    <mergeCell ref="DN79:ED79"/>
    <mergeCell ref="EE79:ES79"/>
    <mergeCell ref="A79:AM79"/>
    <mergeCell ref="AN79:AS79"/>
    <mergeCell ref="AT79:BI79"/>
    <mergeCell ref="BJ79:CE79"/>
    <mergeCell ref="ET81:FJ81"/>
    <mergeCell ref="CF82:CV82"/>
    <mergeCell ref="CW82:DM82"/>
    <mergeCell ref="DN82:ED82"/>
    <mergeCell ref="EE82:ES82"/>
    <mergeCell ref="A82:AM82"/>
    <mergeCell ref="AN82:AS82"/>
    <mergeCell ref="AT82:BI82"/>
    <mergeCell ref="BJ82:CE82"/>
    <mergeCell ref="ET82:FJ82"/>
    <mergeCell ref="CF81:CV81"/>
    <mergeCell ref="CW81:DM81"/>
    <mergeCell ref="DN81:ED81"/>
    <mergeCell ref="EE81:ES81"/>
    <mergeCell ref="A81:AM81"/>
    <mergeCell ref="AN81:AS81"/>
    <mergeCell ref="AT81:BI81"/>
    <mergeCell ref="BJ81:CE81"/>
    <mergeCell ref="ET83:FJ83"/>
    <mergeCell ref="CF84:CV84"/>
    <mergeCell ref="CW84:DM84"/>
    <mergeCell ref="DN84:ED84"/>
    <mergeCell ref="EE84:ES84"/>
    <mergeCell ref="A84:AM84"/>
    <mergeCell ref="AN84:AS84"/>
    <mergeCell ref="AT84:BI84"/>
    <mergeCell ref="BJ84:CE84"/>
    <mergeCell ref="ET84:FJ84"/>
    <mergeCell ref="CF83:CV83"/>
    <mergeCell ref="CW83:DM83"/>
    <mergeCell ref="DN83:ED83"/>
    <mergeCell ref="EE83:ES83"/>
    <mergeCell ref="A83:AM83"/>
    <mergeCell ref="AN83:AS83"/>
    <mergeCell ref="AT83:BI83"/>
    <mergeCell ref="BJ83:CE83"/>
    <mergeCell ref="ET85:FJ85"/>
    <mergeCell ref="CF86:CV86"/>
    <mergeCell ref="CW86:DM86"/>
    <mergeCell ref="DN86:ED86"/>
    <mergeCell ref="EE86:ES86"/>
    <mergeCell ref="A86:AM86"/>
    <mergeCell ref="AN86:AS86"/>
    <mergeCell ref="AT86:BI86"/>
    <mergeCell ref="BJ86:CE86"/>
    <mergeCell ref="ET86:FJ86"/>
    <mergeCell ref="CF85:CV85"/>
    <mergeCell ref="CW85:DM85"/>
    <mergeCell ref="DN85:ED85"/>
    <mergeCell ref="EE85:ES85"/>
    <mergeCell ref="A85:AM85"/>
    <mergeCell ref="AN85:AS85"/>
    <mergeCell ref="AT85:BI85"/>
    <mergeCell ref="BJ85:CE85"/>
    <mergeCell ref="ET87:FJ87"/>
    <mergeCell ref="CF88:CV88"/>
    <mergeCell ref="CW88:DM88"/>
    <mergeCell ref="DN88:ED88"/>
    <mergeCell ref="EE88:ES88"/>
    <mergeCell ref="A88:AM88"/>
    <mergeCell ref="AN88:AS88"/>
    <mergeCell ref="AT88:BI88"/>
    <mergeCell ref="BJ88:CE88"/>
    <mergeCell ref="ET88:FJ88"/>
    <mergeCell ref="CF87:CV87"/>
    <mergeCell ref="CW87:DM87"/>
    <mergeCell ref="DN87:ED87"/>
    <mergeCell ref="EE87:ES87"/>
    <mergeCell ref="A87:AM87"/>
    <mergeCell ref="AN87:AS87"/>
    <mergeCell ref="AT87:BI87"/>
    <mergeCell ref="BJ87:CE87"/>
    <mergeCell ref="ET89:FJ89"/>
    <mergeCell ref="CF90:CV90"/>
    <mergeCell ref="CW90:DM90"/>
    <mergeCell ref="DN90:ED90"/>
    <mergeCell ref="EE90:ES90"/>
    <mergeCell ref="A90:AM90"/>
    <mergeCell ref="AN90:AS90"/>
    <mergeCell ref="AT90:BI90"/>
    <mergeCell ref="BJ90:CE90"/>
    <mergeCell ref="ET90:FJ90"/>
    <mergeCell ref="CF89:CV89"/>
    <mergeCell ref="CW89:DM89"/>
    <mergeCell ref="DN89:ED89"/>
    <mergeCell ref="EE89:ES89"/>
    <mergeCell ref="A89:AM89"/>
    <mergeCell ref="AN89:AS89"/>
    <mergeCell ref="AT89:BI89"/>
    <mergeCell ref="BJ89:CE89"/>
    <mergeCell ref="ET91:FJ91"/>
    <mergeCell ref="CF92:CV92"/>
    <mergeCell ref="CW92:DM92"/>
    <mergeCell ref="DN92:ED92"/>
    <mergeCell ref="EE92:ES92"/>
    <mergeCell ref="A92:AM92"/>
    <mergeCell ref="AN92:AS92"/>
    <mergeCell ref="AT92:BI92"/>
    <mergeCell ref="BJ92:CE92"/>
    <mergeCell ref="ET92:FJ92"/>
    <mergeCell ref="CF91:CV91"/>
    <mergeCell ref="CW91:DM91"/>
    <mergeCell ref="DN91:ED91"/>
    <mergeCell ref="EE91:ES91"/>
    <mergeCell ref="A91:AM91"/>
    <mergeCell ref="AN91:AS91"/>
    <mergeCell ref="AT91:BI91"/>
    <mergeCell ref="BJ91:CE91"/>
    <mergeCell ref="ET93:FJ93"/>
    <mergeCell ref="CF94:CV94"/>
    <mergeCell ref="CW94:DM94"/>
    <mergeCell ref="DN94:ED94"/>
    <mergeCell ref="EE94:ES94"/>
    <mergeCell ref="A94:AM94"/>
    <mergeCell ref="AN94:AS94"/>
    <mergeCell ref="AT94:BI94"/>
    <mergeCell ref="BJ94:CE94"/>
    <mergeCell ref="ET94:FJ94"/>
    <mergeCell ref="CF93:CV93"/>
    <mergeCell ref="CW93:DM93"/>
    <mergeCell ref="DN93:ED93"/>
    <mergeCell ref="EE93:ES93"/>
    <mergeCell ref="A93:AM93"/>
    <mergeCell ref="AN93:AS93"/>
    <mergeCell ref="AT93:BI93"/>
    <mergeCell ref="BJ93:CE93"/>
    <mergeCell ref="ET95:FJ95"/>
    <mergeCell ref="CF96:CV96"/>
    <mergeCell ref="CW96:DM96"/>
    <mergeCell ref="DN96:ED96"/>
    <mergeCell ref="EE96:ES96"/>
    <mergeCell ref="A96:AM96"/>
    <mergeCell ref="AN96:AS96"/>
    <mergeCell ref="AT96:BI96"/>
    <mergeCell ref="BJ96:CE96"/>
    <mergeCell ref="ET96:FJ96"/>
    <mergeCell ref="CF95:CV95"/>
    <mergeCell ref="CW95:DM95"/>
    <mergeCell ref="DN95:ED95"/>
    <mergeCell ref="EE95:ES95"/>
    <mergeCell ref="A95:AM95"/>
    <mergeCell ref="AN95:AS95"/>
    <mergeCell ref="AT95:BI95"/>
    <mergeCell ref="BJ95:CE95"/>
    <mergeCell ref="ET97:FJ97"/>
    <mergeCell ref="CF98:CV98"/>
    <mergeCell ref="CW98:DM98"/>
    <mergeCell ref="DN98:ED98"/>
    <mergeCell ref="EE98:ES98"/>
    <mergeCell ref="A98:AM98"/>
    <mergeCell ref="AN98:AS98"/>
    <mergeCell ref="AT98:BI98"/>
    <mergeCell ref="BJ98:CE98"/>
    <mergeCell ref="ET98:FJ98"/>
    <mergeCell ref="CF97:CV97"/>
    <mergeCell ref="CW97:DM97"/>
    <mergeCell ref="DN97:ED97"/>
    <mergeCell ref="EE97:ES97"/>
    <mergeCell ref="A97:AM97"/>
    <mergeCell ref="AN97:AS97"/>
    <mergeCell ref="AT97:BI97"/>
    <mergeCell ref="BJ97:CE97"/>
    <mergeCell ref="ET99:FJ99"/>
    <mergeCell ref="CF100:CV100"/>
    <mergeCell ref="CW100:DM100"/>
    <mergeCell ref="DN100:ED100"/>
    <mergeCell ref="EE100:ES100"/>
    <mergeCell ref="A100:AM100"/>
    <mergeCell ref="AN100:AS100"/>
    <mergeCell ref="AT100:BI100"/>
    <mergeCell ref="BJ100:CE100"/>
    <mergeCell ref="ET100:FJ100"/>
    <mergeCell ref="CF99:CV99"/>
    <mergeCell ref="CW99:DM99"/>
    <mergeCell ref="DN99:ED99"/>
    <mergeCell ref="EE99:ES99"/>
    <mergeCell ref="A99:AM99"/>
    <mergeCell ref="AN99:AS99"/>
    <mergeCell ref="AT99:BI99"/>
    <mergeCell ref="BJ99:CE99"/>
    <mergeCell ref="ET101:FJ101"/>
    <mergeCell ref="CF102:CV102"/>
    <mergeCell ref="CW102:DM102"/>
    <mergeCell ref="DN102:ED102"/>
    <mergeCell ref="EE102:ES102"/>
    <mergeCell ref="A102:AM102"/>
    <mergeCell ref="AN102:AS102"/>
    <mergeCell ref="AT102:BI102"/>
    <mergeCell ref="BJ102:CE102"/>
    <mergeCell ref="ET102:FJ102"/>
    <mergeCell ref="CF101:CV101"/>
    <mergeCell ref="CW101:DM101"/>
    <mergeCell ref="DN101:ED101"/>
    <mergeCell ref="EE101:ES101"/>
    <mergeCell ref="A101:AM101"/>
    <mergeCell ref="AN101:AS101"/>
    <mergeCell ref="AT101:BI101"/>
    <mergeCell ref="BJ101:CE101"/>
    <mergeCell ref="ET103:FJ103"/>
    <mergeCell ref="CF104:CV104"/>
    <mergeCell ref="CW104:DM104"/>
    <mergeCell ref="DN104:ED104"/>
    <mergeCell ref="EE104:ES104"/>
    <mergeCell ref="A104:AM104"/>
    <mergeCell ref="AN104:AS104"/>
    <mergeCell ref="AT104:BI104"/>
    <mergeCell ref="BJ104:CE104"/>
    <mergeCell ref="ET104:FJ104"/>
    <mergeCell ref="CF103:CV103"/>
    <mergeCell ref="CW103:DM103"/>
    <mergeCell ref="DN103:ED103"/>
    <mergeCell ref="EE103:ES103"/>
    <mergeCell ref="A103:AM103"/>
    <mergeCell ref="AN103:AS103"/>
    <mergeCell ref="AT103:BI103"/>
    <mergeCell ref="BJ103:CE103"/>
    <mergeCell ref="ET105:FJ105"/>
    <mergeCell ref="CF106:CV106"/>
    <mergeCell ref="CW106:DM106"/>
    <mergeCell ref="DN106:ED106"/>
    <mergeCell ref="EE106:ES106"/>
    <mergeCell ref="A106:AM106"/>
    <mergeCell ref="AN106:AS106"/>
    <mergeCell ref="AT106:BI106"/>
    <mergeCell ref="BJ106:CE106"/>
    <mergeCell ref="ET106:FJ106"/>
    <mergeCell ref="CF105:CV105"/>
    <mergeCell ref="CW105:DM105"/>
    <mergeCell ref="DN105:ED105"/>
    <mergeCell ref="EE105:ES105"/>
    <mergeCell ref="A105:AM105"/>
    <mergeCell ref="AN105:AS105"/>
    <mergeCell ref="AT105:BI105"/>
    <mergeCell ref="BJ105:CE105"/>
    <mergeCell ref="ET107:FJ107"/>
    <mergeCell ref="CF108:CV108"/>
    <mergeCell ref="CW108:DM108"/>
    <mergeCell ref="DN108:ED108"/>
    <mergeCell ref="EE108:ES108"/>
    <mergeCell ref="A108:AM108"/>
    <mergeCell ref="AN108:AS108"/>
    <mergeCell ref="AT108:BI108"/>
    <mergeCell ref="BJ108:CE108"/>
    <mergeCell ref="ET108:FJ108"/>
    <mergeCell ref="CF107:CV107"/>
    <mergeCell ref="CW107:DM107"/>
    <mergeCell ref="DN107:ED107"/>
    <mergeCell ref="EE107:ES107"/>
    <mergeCell ref="A107:AM107"/>
    <mergeCell ref="AN107:AS107"/>
    <mergeCell ref="AT107:BI107"/>
    <mergeCell ref="BJ107:CE107"/>
    <mergeCell ref="ET109:FJ109"/>
    <mergeCell ref="CF110:CV110"/>
    <mergeCell ref="CW110:DM110"/>
    <mergeCell ref="DN110:ED110"/>
    <mergeCell ref="EE110:ES110"/>
    <mergeCell ref="A110:AM110"/>
    <mergeCell ref="AN110:AS110"/>
    <mergeCell ref="AT110:BI110"/>
    <mergeCell ref="BJ110:CE110"/>
    <mergeCell ref="ET110:FJ110"/>
    <mergeCell ref="CF109:CV109"/>
    <mergeCell ref="CW109:DM109"/>
    <mergeCell ref="DN109:ED109"/>
    <mergeCell ref="EE109:ES109"/>
    <mergeCell ref="A109:AM109"/>
    <mergeCell ref="AN109:AS109"/>
    <mergeCell ref="AT109:BI109"/>
    <mergeCell ref="BJ109:CE109"/>
    <mergeCell ref="ET111:FJ111"/>
    <mergeCell ref="CF112:CV112"/>
    <mergeCell ref="CW112:DM112"/>
    <mergeCell ref="DN112:ED112"/>
    <mergeCell ref="EE112:ES112"/>
    <mergeCell ref="A112:AM112"/>
    <mergeCell ref="AN112:AS112"/>
    <mergeCell ref="AT112:BI112"/>
    <mergeCell ref="BJ112:CE112"/>
    <mergeCell ref="ET112:FJ112"/>
    <mergeCell ref="CF111:CV111"/>
    <mergeCell ref="CW111:DM111"/>
    <mergeCell ref="DN111:ED111"/>
    <mergeCell ref="EE111:ES111"/>
    <mergeCell ref="A111:AM111"/>
    <mergeCell ref="AN111:AS111"/>
    <mergeCell ref="AT111:BI111"/>
    <mergeCell ref="BJ111:CE111"/>
    <mergeCell ref="ET113:FJ113"/>
    <mergeCell ref="CF114:CV114"/>
    <mergeCell ref="CW114:DM114"/>
    <mergeCell ref="DN114:ED114"/>
    <mergeCell ref="EE114:ES114"/>
    <mergeCell ref="A114:AM114"/>
    <mergeCell ref="AN114:AS114"/>
    <mergeCell ref="AT114:BI114"/>
    <mergeCell ref="BJ114:CE114"/>
    <mergeCell ref="ET114:FJ114"/>
    <mergeCell ref="CF113:CV113"/>
    <mergeCell ref="CW113:DM113"/>
    <mergeCell ref="DN113:ED113"/>
    <mergeCell ref="EE113:ES113"/>
    <mergeCell ref="A113:AM113"/>
    <mergeCell ref="AN113:AS113"/>
    <mergeCell ref="AT113:BI113"/>
    <mergeCell ref="BJ113:CE113"/>
    <mergeCell ref="ET115:FJ115"/>
    <mergeCell ref="CF116:CV116"/>
    <mergeCell ref="CW116:DM116"/>
    <mergeCell ref="DN116:ED116"/>
    <mergeCell ref="EE116:ES116"/>
    <mergeCell ref="A116:AM116"/>
    <mergeCell ref="AN116:AS116"/>
    <mergeCell ref="AT116:BI116"/>
    <mergeCell ref="BJ116:CE116"/>
    <mergeCell ref="ET116:FJ116"/>
    <mergeCell ref="CF115:CV115"/>
    <mergeCell ref="CW115:DM115"/>
    <mergeCell ref="DN115:ED115"/>
    <mergeCell ref="EE115:ES115"/>
    <mergeCell ref="A115:AM115"/>
    <mergeCell ref="AN115:AS115"/>
    <mergeCell ref="AT115:BI115"/>
    <mergeCell ref="BJ115:CE115"/>
    <mergeCell ref="ET117:FJ117"/>
    <mergeCell ref="CF118:CV118"/>
    <mergeCell ref="CW118:DM118"/>
    <mergeCell ref="DN118:ED118"/>
    <mergeCell ref="EE118:ES118"/>
    <mergeCell ref="A118:AM118"/>
    <mergeCell ref="AN118:AS118"/>
    <mergeCell ref="AT118:BI118"/>
    <mergeCell ref="BJ118:CE118"/>
    <mergeCell ref="ET118:FJ118"/>
    <mergeCell ref="CF117:CV117"/>
    <mergeCell ref="CW117:DM117"/>
    <mergeCell ref="DN117:ED117"/>
    <mergeCell ref="EE117:ES117"/>
    <mergeCell ref="A117:AM117"/>
    <mergeCell ref="AN117:AS117"/>
    <mergeCell ref="AT117:BI117"/>
    <mergeCell ref="BJ117:CE117"/>
    <mergeCell ref="ET119:FJ119"/>
    <mergeCell ref="CF120:CV120"/>
    <mergeCell ref="CW120:DM120"/>
    <mergeCell ref="DN120:ED120"/>
    <mergeCell ref="EE120:ES120"/>
    <mergeCell ref="A120:AM120"/>
    <mergeCell ref="AN120:AS120"/>
    <mergeCell ref="AT120:BI120"/>
    <mergeCell ref="BJ120:CE120"/>
    <mergeCell ref="ET120:FJ120"/>
    <mergeCell ref="CF119:CV119"/>
    <mergeCell ref="CW119:DM119"/>
    <mergeCell ref="DN119:ED119"/>
    <mergeCell ref="EE119:ES119"/>
    <mergeCell ref="A119:AM119"/>
    <mergeCell ref="AN119:AS119"/>
    <mergeCell ref="AT119:BI119"/>
    <mergeCell ref="BJ119:CE119"/>
    <mergeCell ref="ET121:FJ121"/>
    <mergeCell ref="CF122:CV122"/>
    <mergeCell ref="CW122:DM122"/>
    <mergeCell ref="DN122:ED122"/>
    <mergeCell ref="EE122:ES122"/>
    <mergeCell ref="A122:AM122"/>
    <mergeCell ref="AN122:AS122"/>
    <mergeCell ref="AT122:BI122"/>
    <mergeCell ref="BJ122:CE122"/>
    <mergeCell ref="ET122:FJ122"/>
    <mergeCell ref="CF121:CV121"/>
    <mergeCell ref="CW121:DM121"/>
    <mergeCell ref="DN121:ED121"/>
    <mergeCell ref="EE121:ES121"/>
    <mergeCell ref="A121:AM121"/>
    <mergeCell ref="AN121:AS121"/>
    <mergeCell ref="AT121:BI121"/>
    <mergeCell ref="BJ121:CE121"/>
    <mergeCell ref="AT125:BI125"/>
    <mergeCell ref="BJ125:CE125"/>
    <mergeCell ref="ET123:FJ123"/>
    <mergeCell ref="CF124:CV124"/>
    <mergeCell ref="CW124:DM124"/>
    <mergeCell ref="DN124:ED124"/>
    <mergeCell ref="EE124:ES124"/>
    <mergeCell ref="A124:AM124"/>
    <mergeCell ref="AN124:AS124"/>
    <mergeCell ref="AT124:BI124"/>
    <mergeCell ref="BJ124:CE124"/>
    <mergeCell ref="ET124:FJ124"/>
    <mergeCell ref="CF123:CV123"/>
    <mergeCell ref="CW123:DM123"/>
    <mergeCell ref="DN123:ED123"/>
    <mergeCell ref="EE123:ES123"/>
    <mergeCell ref="A123:AM123"/>
    <mergeCell ref="AN123:AS123"/>
    <mergeCell ref="AT123:BI123"/>
    <mergeCell ref="BJ123:CE123"/>
    <mergeCell ref="CH139:CW139"/>
    <mergeCell ref="CX139:DJ139"/>
    <mergeCell ref="DK139:DW139"/>
    <mergeCell ref="DX139:EJ139"/>
    <mergeCell ref="EK139:EW139"/>
    <mergeCell ref="EX139:FJ139"/>
    <mergeCell ref="A137:AJ138"/>
    <mergeCell ref="AK137:AP138"/>
    <mergeCell ref="AQ137:BB138"/>
    <mergeCell ref="BC137:BT138"/>
    <mergeCell ref="EX138:FJ138"/>
    <mergeCell ref="A139:AJ139"/>
    <mergeCell ref="AK139:AP139"/>
    <mergeCell ref="AQ139:BB139"/>
    <mergeCell ref="BC139:BT139"/>
    <mergeCell ref="BU139:CG139"/>
    <mergeCell ref="ET125:FJ125"/>
    <mergeCell ref="BU137:CG138"/>
    <mergeCell ref="CH137:EJ137"/>
    <mergeCell ref="EK137:FJ137"/>
    <mergeCell ref="CH138:CW138"/>
    <mergeCell ref="CX138:DJ138"/>
    <mergeCell ref="DK138:DW138"/>
    <mergeCell ref="DX138:EJ138"/>
    <mergeCell ref="EK138:EW138"/>
    <mergeCell ref="A136:FJ136"/>
    <mergeCell ref="CF125:CV125"/>
    <mergeCell ref="CW125:DM125"/>
    <mergeCell ref="DN125:ED125"/>
    <mergeCell ref="EE125:ES125"/>
    <mergeCell ref="A125:AM125"/>
    <mergeCell ref="AN125:AS125"/>
    <mergeCell ref="A141:AJ141"/>
    <mergeCell ref="AK141:AP141"/>
    <mergeCell ref="AQ141:BB141"/>
    <mergeCell ref="BC141:BT141"/>
    <mergeCell ref="BU141:CG141"/>
    <mergeCell ref="DK141:DW141"/>
    <mergeCell ref="CH141:CW141"/>
    <mergeCell ref="CX141:DJ141"/>
    <mergeCell ref="CX140:DJ140"/>
    <mergeCell ref="DK140:DW140"/>
    <mergeCell ref="DX140:EJ140"/>
    <mergeCell ref="EK140:EW140"/>
    <mergeCell ref="EX140:FJ140"/>
    <mergeCell ref="EK141:EW141"/>
    <mergeCell ref="EX141:FJ141"/>
    <mergeCell ref="DX141:EJ141"/>
    <mergeCell ref="A140:AJ140"/>
    <mergeCell ref="AK140:AP140"/>
    <mergeCell ref="AQ140:BB140"/>
    <mergeCell ref="BC140:BT140"/>
    <mergeCell ref="BU140:CG140"/>
    <mergeCell ref="CH140:CW140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9:EW159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61:EW161"/>
    <mergeCell ref="EX161:FJ161"/>
    <mergeCell ref="BU161:CG161"/>
    <mergeCell ref="CH161:CW161"/>
    <mergeCell ref="CX161:DJ161"/>
    <mergeCell ref="DK161:DW161"/>
    <mergeCell ref="EX160:FJ160"/>
    <mergeCell ref="BU160:CG160"/>
    <mergeCell ref="CH160:CW160"/>
    <mergeCell ref="CX160:DJ160"/>
    <mergeCell ref="DK160:DW160"/>
    <mergeCell ref="A161:AJ161"/>
    <mergeCell ref="AK161:AP161"/>
    <mergeCell ref="AQ161:BB161"/>
    <mergeCell ref="BC161:BT161"/>
    <mergeCell ref="DX161:EJ161"/>
    <mergeCell ref="A160:AJ160"/>
    <mergeCell ref="AK160:AP160"/>
    <mergeCell ref="AQ160:BB160"/>
    <mergeCell ref="BC160:BT160"/>
    <mergeCell ref="DX160:EJ160"/>
    <mergeCell ref="EK160:EW160"/>
    <mergeCell ref="EK163:EW163"/>
    <mergeCell ref="EX163:FJ163"/>
    <mergeCell ref="BU163:CG163"/>
    <mergeCell ref="CH163:CW163"/>
    <mergeCell ref="CX163:DJ163"/>
    <mergeCell ref="DK163:DW163"/>
    <mergeCell ref="EX162:FJ162"/>
    <mergeCell ref="BU162:CG162"/>
    <mergeCell ref="CH162:CW162"/>
    <mergeCell ref="CX162:DJ162"/>
    <mergeCell ref="DK162:DW162"/>
    <mergeCell ref="A163:AJ163"/>
    <mergeCell ref="AK163:AP163"/>
    <mergeCell ref="AQ163:BB163"/>
    <mergeCell ref="BC163:BT163"/>
    <mergeCell ref="DX163:EJ163"/>
    <mergeCell ref="A162:AJ162"/>
    <mergeCell ref="AK162:AP162"/>
    <mergeCell ref="AQ162:BB162"/>
    <mergeCell ref="BC162:BT162"/>
    <mergeCell ref="DX162:EJ162"/>
    <mergeCell ref="EK162:EW162"/>
    <mergeCell ref="EK165:EW165"/>
    <mergeCell ref="EX165:FJ165"/>
    <mergeCell ref="BU165:CG165"/>
    <mergeCell ref="CH165:CW165"/>
    <mergeCell ref="CX165:DJ165"/>
    <mergeCell ref="DK165:DW165"/>
    <mergeCell ref="EX164:FJ164"/>
    <mergeCell ref="BU164:CG164"/>
    <mergeCell ref="CH164:CW164"/>
    <mergeCell ref="CX164:DJ164"/>
    <mergeCell ref="DK164:DW164"/>
    <mergeCell ref="A165:AJ165"/>
    <mergeCell ref="AK165:AP165"/>
    <mergeCell ref="AQ165:BB165"/>
    <mergeCell ref="BC165:BT165"/>
    <mergeCell ref="DX165:EJ165"/>
    <mergeCell ref="A164:AJ164"/>
    <mergeCell ref="AK164:AP164"/>
    <mergeCell ref="AQ164:BB164"/>
    <mergeCell ref="BC164:BT164"/>
    <mergeCell ref="DX164:EJ164"/>
    <mergeCell ref="EK164:EW164"/>
    <mergeCell ref="EK167:EW167"/>
    <mergeCell ref="EX167:FJ167"/>
    <mergeCell ref="BU167:CG167"/>
    <mergeCell ref="CH167:CW167"/>
    <mergeCell ref="CX167:DJ167"/>
    <mergeCell ref="DK167:DW167"/>
    <mergeCell ref="EX166:FJ166"/>
    <mergeCell ref="BU166:CG166"/>
    <mergeCell ref="CH166:CW166"/>
    <mergeCell ref="CX166:DJ166"/>
    <mergeCell ref="DK166:DW166"/>
    <mergeCell ref="A167:AJ167"/>
    <mergeCell ref="AK167:AP167"/>
    <mergeCell ref="AQ167:BB167"/>
    <mergeCell ref="BC167:BT167"/>
    <mergeCell ref="DX167:EJ167"/>
    <mergeCell ref="A166:AJ166"/>
    <mergeCell ref="AK166:AP166"/>
    <mergeCell ref="AQ166:BB166"/>
    <mergeCell ref="BC166:BT166"/>
    <mergeCell ref="DX166:EJ166"/>
    <mergeCell ref="EK166:EW166"/>
    <mergeCell ref="EK169:EW169"/>
    <mergeCell ref="EX169:FJ169"/>
    <mergeCell ref="BU169:CG169"/>
    <mergeCell ref="CH169:CW169"/>
    <mergeCell ref="CX169:DJ169"/>
    <mergeCell ref="DK169:DW169"/>
    <mergeCell ref="EX168:FJ168"/>
    <mergeCell ref="BU168:CG168"/>
    <mergeCell ref="CH168:CW168"/>
    <mergeCell ref="CX168:DJ168"/>
    <mergeCell ref="DK168:DW168"/>
    <mergeCell ref="A169:AJ169"/>
    <mergeCell ref="AK169:AP169"/>
    <mergeCell ref="AQ169:BB169"/>
    <mergeCell ref="BC169:BT169"/>
    <mergeCell ref="DX169:EJ169"/>
    <mergeCell ref="A168:AJ168"/>
    <mergeCell ref="AK168:AP168"/>
    <mergeCell ref="AQ168:BB168"/>
    <mergeCell ref="BC168:BT168"/>
    <mergeCell ref="DX168:EJ168"/>
    <mergeCell ref="EK168:EW168"/>
    <mergeCell ref="EK171:EW171"/>
    <mergeCell ref="EX171:FJ171"/>
    <mergeCell ref="BU171:CG171"/>
    <mergeCell ref="CH171:CW171"/>
    <mergeCell ref="CX171:DJ171"/>
    <mergeCell ref="DK171:DW171"/>
    <mergeCell ref="EX170:FJ170"/>
    <mergeCell ref="BU170:CG170"/>
    <mergeCell ref="CH170:CW170"/>
    <mergeCell ref="CX170:DJ170"/>
    <mergeCell ref="DK170:DW170"/>
    <mergeCell ref="A171:AJ171"/>
    <mergeCell ref="AK171:AP171"/>
    <mergeCell ref="AQ171:BB171"/>
    <mergeCell ref="BC171:BT171"/>
    <mergeCell ref="DX171:EJ171"/>
    <mergeCell ref="A170:AJ170"/>
    <mergeCell ref="AK170:AP170"/>
    <mergeCell ref="AQ170:BB170"/>
    <mergeCell ref="BC170:BT170"/>
    <mergeCell ref="DX170:EJ170"/>
    <mergeCell ref="EK170:EW170"/>
    <mergeCell ref="EK173:EW173"/>
    <mergeCell ref="EX173:FJ173"/>
    <mergeCell ref="BU173:CG173"/>
    <mergeCell ref="CH173:CW173"/>
    <mergeCell ref="CX173:DJ173"/>
    <mergeCell ref="DK173:DW173"/>
    <mergeCell ref="EX172:FJ172"/>
    <mergeCell ref="BU172:CG172"/>
    <mergeCell ref="CH172:CW172"/>
    <mergeCell ref="CX172:DJ172"/>
    <mergeCell ref="DK172:DW172"/>
    <mergeCell ref="A173:AJ173"/>
    <mergeCell ref="AK173:AP173"/>
    <mergeCell ref="AQ173:BB173"/>
    <mergeCell ref="BC173:BT173"/>
    <mergeCell ref="DX173:EJ173"/>
    <mergeCell ref="A172:AJ172"/>
    <mergeCell ref="AK172:AP172"/>
    <mergeCell ref="AQ172:BB172"/>
    <mergeCell ref="BC172:BT172"/>
    <mergeCell ref="DX172:EJ172"/>
    <mergeCell ref="EK172:EW172"/>
    <mergeCell ref="EK175:EW175"/>
    <mergeCell ref="EX175:FJ175"/>
    <mergeCell ref="BU175:CG175"/>
    <mergeCell ref="CH175:CW175"/>
    <mergeCell ref="CX175:DJ175"/>
    <mergeCell ref="DK175:DW175"/>
    <mergeCell ref="EX174:FJ174"/>
    <mergeCell ref="BU174:CG174"/>
    <mergeCell ref="CH174:CW174"/>
    <mergeCell ref="CX174:DJ174"/>
    <mergeCell ref="DK174:DW174"/>
    <mergeCell ref="A175:AJ175"/>
    <mergeCell ref="AK175:AP175"/>
    <mergeCell ref="AQ175:BB175"/>
    <mergeCell ref="BC175:BT175"/>
    <mergeCell ref="DX175:EJ175"/>
    <mergeCell ref="A174:AJ174"/>
    <mergeCell ref="AK174:AP174"/>
    <mergeCell ref="AQ174:BB174"/>
    <mergeCell ref="BC174:BT174"/>
    <mergeCell ref="DX174:EJ174"/>
    <mergeCell ref="EK174:EW174"/>
    <mergeCell ref="EK177:EW177"/>
    <mergeCell ref="EX177:FJ177"/>
    <mergeCell ref="BU177:CG177"/>
    <mergeCell ref="CH177:CW177"/>
    <mergeCell ref="CX177:DJ177"/>
    <mergeCell ref="DK177:DW177"/>
    <mergeCell ref="EX176:FJ176"/>
    <mergeCell ref="BU176:CG176"/>
    <mergeCell ref="CH176:CW176"/>
    <mergeCell ref="CX176:DJ176"/>
    <mergeCell ref="DK176:DW176"/>
    <mergeCell ref="A177:AJ177"/>
    <mergeCell ref="AK177:AP177"/>
    <mergeCell ref="AQ177:BB177"/>
    <mergeCell ref="BC177:BT177"/>
    <mergeCell ref="DX177:EJ177"/>
    <mergeCell ref="A176:AJ176"/>
    <mergeCell ref="AK176:AP176"/>
    <mergeCell ref="AQ176:BB176"/>
    <mergeCell ref="BC176:BT176"/>
    <mergeCell ref="DX176:EJ176"/>
    <mergeCell ref="EK176:EW176"/>
    <mergeCell ref="EK179:EW179"/>
    <mergeCell ref="EX179:FJ179"/>
    <mergeCell ref="BU179:CG179"/>
    <mergeCell ref="CH179:CW179"/>
    <mergeCell ref="CX179:DJ179"/>
    <mergeCell ref="DK179:DW179"/>
    <mergeCell ref="EX178:FJ178"/>
    <mergeCell ref="BU178:CG178"/>
    <mergeCell ref="CH178:CW178"/>
    <mergeCell ref="CX178:DJ178"/>
    <mergeCell ref="DK178:DW178"/>
    <mergeCell ref="A179:AJ179"/>
    <mergeCell ref="AK179:AP179"/>
    <mergeCell ref="AQ179:BB179"/>
    <mergeCell ref="BC179:BT179"/>
    <mergeCell ref="DX179:EJ179"/>
    <mergeCell ref="A178:AJ178"/>
    <mergeCell ref="AK178:AP178"/>
    <mergeCell ref="AQ178:BB178"/>
    <mergeCell ref="BC178:BT178"/>
    <mergeCell ref="DX178:EJ178"/>
    <mergeCell ref="EK178:EW178"/>
    <mergeCell ref="EK181:EW181"/>
    <mergeCell ref="EX181:FJ181"/>
    <mergeCell ref="BU181:CG181"/>
    <mergeCell ref="CH181:CW181"/>
    <mergeCell ref="CX181:DJ181"/>
    <mergeCell ref="DK181:DW181"/>
    <mergeCell ref="EX180:FJ180"/>
    <mergeCell ref="BU180:CG180"/>
    <mergeCell ref="CH180:CW180"/>
    <mergeCell ref="CX180:DJ180"/>
    <mergeCell ref="DK180:DW180"/>
    <mergeCell ref="A181:AJ181"/>
    <mergeCell ref="AK181:AP181"/>
    <mergeCell ref="AQ181:BB181"/>
    <mergeCell ref="BC181:BT181"/>
    <mergeCell ref="DX181:EJ181"/>
    <mergeCell ref="A180:AJ180"/>
    <mergeCell ref="AK180:AP180"/>
    <mergeCell ref="AQ180:BB180"/>
    <mergeCell ref="BC180:BT180"/>
    <mergeCell ref="DX180:EJ180"/>
    <mergeCell ref="EK180:EW180"/>
    <mergeCell ref="EK183:EW183"/>
    <mergeCell ref="EX183:FJ183"/>
    <mergeCell ref="BU183:CG183"/>
    <mergeCell ref="CH183:CW183"/>
    <mergeCell ref="CX183:DJ183"/>
    <mergeCell ref="DK183:DW183"/>
    <mergeCell ref="EX182:FJ182"/>
    <mergeCell ref="BU182:CG182"/>
    <mergeCell ref="CH182:CW182"/>
    <mergeCell ref="CX182:DJ182"/>
    <mergeCell ref="DK182:DW182"/>
    <mergeCell ref="A183:AJ183"/>
    <mergeCell ref="AK183:AP183"/>
    <mergeCell ref="AQ183:BB183"/>
    <mergeCell ref="BC183:BT183"/>
    <mergeCell ref="DX183:EJ183"/>
    <mergeCell ref="A182:AJ182"/>
    <mergeCell ref="AK182:AP182"/>
    <mergeCell ref="AQ182:BB182"/>
    <mergeCell ref="BC182:BT182"/>
    <mergeCell ref="DX182:EJ182"/>
    <mergeCell ref="EK182:EW182"/>
    <mergeCell ref="EK185:EW185"/>
    <mergeCell ref="EX185:FJ185"/>
    <mergeCell ref="BU185:CG185"/>
    <mergeCell ref="CH185:CW185"/>
    <mergeCell ref="CX185:DJ185"/>
    <mergeCell ref="DK185:DW185"/>
    <mergeCell ref="EX184:FJ184"/>
    <mergeCell ref="BU184:CG184"/>
    <mergeCell ref="CH184:CW184"/>
    <mergeCell ref="CX184:DJ184"/>
    <mergeCell ref="DK184:DW184"/>
    <mergeCell ref="A185:AJ185"/>
    <mergeCell ref="AK185:AP185"/>
    <mergeCell ref="AQ185:BB185"/>
    <mergeCell ref="BC185:BT185"/>
    <mergeCell ref="DX185:EJ185"/>
    <mergeCell ref="A184:AJ184"/>
    <mergeCell ref="AK184:AP184"/>
    <mergeCell ref="AQ184:BB184"/>
    <mergeCell ref="BC184:BT184"/>
    <mergeCell ref="DX184:EJ184"/>
    <mergeCell ref="EK184:EW184"/>
    <mergeCell ref="EK187:EW187"/>
    <mergeCell ref="EX187:FJ187"/>
    <mergeCell ref="BU187:CG187"/>
    <mergeCell ref="CH187:CW187"/>
    <mergeCell ref="CX187:DJ187"/>
    <mergeCell ref="DK187:DW187"/>
    <mergeCell ref="EX186:FJ186"/>
    <mergeCell ref="BU186:CG186"/>
    <mergeCell ref="CH186:CW186"/>
    <mergeCell ref="CX186:DJ186"/>
    <mergeCell ref="DK186:DW186"/>
    <mergeCell ref="A187:AJ187"/>
    <mergeCell ref="AK187:AP187"/>
    <mergeCell ref="AQ187:BB187"/>
    <mergeCell ref="BC187:BT187"/>
    <mergeCell ref="DX187:EJ187"/>
    <mergeCell ref="A186:AJ186"/>
    <mergeCell ref="AK186:AP186"/>
    <mergeCell ref="AQ186:BB186"/>
    <mergeCell ref="BC186:BT186"/>
    <mergeCell ref="DX186:EJ186"/>
    <mergeCell ref="EK186:EW186"/>
    <mergeCell ref="EK189:EW189"/>
    <mergeCell ref="EX189:FJ189"/>
    <mergeCell ref="BU189:CG189"/>
    <mergeCell ref="CH189:CW189"/>
    <mergeCell ref="CX189:DJ189"/>
    <mergeCell ref="DK189:DW189"/>
    <mergeCell ref="EX188:FJ188"/>
    <mergeCell ref="BU188:CG188"/>
    <mergeCell ref="CH188:CW188"/>
    <mergeCell ref="CX188:DJ188"/>
    <mergeCell ref="DK188:DW188"/>
    <mergeCell ref="A189:AJ189"/>
    <mergeCell ref="AK189:AP189"/>
    <mergeCell ref="AQ189:BB189"/>
    <mergeCell ref="BC189:BT189"/>
    <mergeCell ref="DX189:EJ189"/>
    <mergeCell ref="A188:AJ188"/>
    <mergeCell ref="AK188:AP188"/>
    <mergeCell ref="AQ188:BB188"/>
    <mergeCell ref="BC188:BT188"/>
    <mergeCell ref="DX188:EJ188"/>
    <mergeCell ref="EK188:EW188"/>
    <mergeCell ref="EK191:EW191"/>
    <mergeCell ref="EX191:FJ191"/>
    <mergeCell ref="BU191:CG191"/>
    <mergeCell ref="CH191:CW191"/>
    <mergeCell ref="CX191:DJ191"/>
    <mergeCell ref="DK191:DW191"/>
    <mergeCell ref="EX190:FJ190"/>
    <mergeCell ref="BU190:CG190"/>
    <mergeCell ref="CH190:CW190"/>
    <mergeCell ref="CX190:DJ190"/>
    <mergeCell ref="DK190:DW190"/>
    <mergeCell ref="A191:AJ191"/>
    <mergeCell ref="AK191:AP191"/>
    <mergeCell ref="AQ191:BB191"/>
    <mergeCell ref="BC191:BT191"/>
    <mergeCell ref="DX191:EJ191"/>
    <mergeCell ref="A190:AJ190"/>
    <mergeCell ref="AK190:AP190"/>
    <mergeCell ref="AQ190:BB190"/>
    <mergeCell ref="BC190:BT190"/>
    <mergeCell ref="DX190:EJ190"/>
    <mergeCell ref="EK190:EW190"/>
    <mergeCell ref="EK193:EW193"/>
    <mergeCell ref="EX193:FJ193"/>
    <mergeCell ref="BU193:CG193"/>
    <mergeCell ref="CH193:CW193"/>
    <mergeCell ref="CX193:DJ193"/>
    <mergeCell ref="DK193:DW193"/>
    <mergeCell ref="EX192:FJ192"/>
    <mergeCell ref="BU192:CG192"/>
    <mergeCell ref="CH192:CW192"/>
    <mergeCell ref="CX192:DJ192"/>
    <mergeCell ref="DK192:DW192"/>
    <mergeCell ref="A193:AJ193"/>
    <mergeCell ref="AK193:AP193"/>
    <mergeCell ref="AQ193:BB193"/>
    <mergeCell ref="BC193:BT193"/>
    <mergeCell ref="DX193:EJ193"/>
    <mergeCell ref="A192:AJ192"/>
    <mergeCell ref="AK192:AP192"/>
    <mergeCell ref="AQ192:BB192"/>
    <mergeCell ref="BC192:BT192"/>
    <mergeCell ref="DX192:EJ192"/>
    <mergeCell ref="EK192:EW192"/>
    <mergeCell ref="EK195:EW195"/>
    <mergeCell ref="EX195:FJ195"/>
    <mergeCell ref="BU195:CG195"/>
    <mergeCell ref="CH195:CW195"/>
    <mergeCell ref="CX195:DJ195"/>
    <mergeCell ref="DK195:DW195"/>
    <mergeCell ref="EX194:FJ194"/>
    <mergeCell ref="BU194:CG194"/>
    <mergeCell ref="CH194:CW194"/>
    <mergeCell ref="CX194:DJ194"/>
    <mergeCell ref="DK194:DW194"/>
    <mergeCell ref="A195:AJ195"/>
    <mergeCell ref="AK195:AP195"/>
    <mergeCell ref="AQ195:BB195"/>
    <mergeCell ref="BC195:BT195"/>
    <mergeCell ref="DX195:EJ195"/>
    <mergeCell ref="A194:AJ194"/>
    <mergeCell ref="AK194:AP194"/>
    <mergeCell ref="AQ194:BB194"/>
    <mergeCell ref="BC194:BT194"/>
    <mergeCell ref="DX194:EJ194"/>
    <mergeCell ref="EK194:EW194"/>
    <mergeCell ref="EK197:EW197"/>
    <mergeCell ref="EX197:FJ197"/>
    <mergeCell ref="BU197:CG197"/>
    <mergeCell ref="CH197:CW197"/>
    <mergeCell ref="CX197:DJ197"/>
    <mergeCell ref="DK197:DW197"/>
    <mergeCell ref="EX196:FJ196"/>
    <mergeCell ref="BU196:CG196"/>
    <mergeCell ref="CH196:CW196"/>
    <mergeCell ref="CX196:DJ196"/>
    <mergeCell ref="DK196:DW196"/>
    <mergeCell ref="A197:AJ197"/>
    <mergeCell ref="AK197:AP197"/>
    <mergeCell ref="AQ197:BB197"/>
    <mergeCell ref="BC197:BT197"/>
    <mergeCell ref="DX197:EJ197"/>
    <mergeCell ref="A196:AJ196"/>
    <mergeCell ref="AK196:AP196"/>
    <mergeCell ref="AQ196:BB196"/>
    <mergeCell ref="BC196:BT196"/>
    <mergeCell ref="DX196:EJ196"/>
    <mergeCell ref="EK196:EW196"/>
    <mergeCell ref="EK199:EW199"/>
    <mergeCell ref="EX199:FJ199"/>
    <mergeCell ref="BU199:CG199"/>
    <mergeCell ref="CH199:CW199"/>
    <mergeCell ref="CX199:DJ199"/>
    <mergeCell ref="DK199:DW199"/>
    <mergeCell ref="EX198:FJ198"/>
    <mergeCell ref="BU198:CG198"/>
    <mergeCell ref="CH198:CW198"/>
    <mergeCell ref="CX198:DJ198"/>
    <mergeCell ref="DK198:DW198"/>
    <mergeCell ref="A199:AJ199"/>
    <mergeCell ref="AK199:AP199"/>
    <mergeCell ref="AQ199:BB199"/>
    <mergeCell ref="BC199:BT199"/>
    <mergeCell ref="DX199:EJ199"/>
    <mergeCell ref="A198:AJ198"/>
    <mergeCell ref="AK198:AP198"/>
    <mergeCell ref="AQ198:BB198"/>
    <mergeCell ref="BC198:BT198"/>
    <mergeCell ref="DX198:EJ198"/>
    <mergeCell ref="EK198:EW198"/>
    <mergeCell ref="EK201:EW201"/>
    <mergeCell ref="EX201:FJ201"/>
    <mergeCell ref="BU201:CG201"/>
    <mergeCell ref="CH201:CW201"/>
    <mergeCell ref="CX201:DJ201"/>
    <mergeCell ref="DK201:DW201"/>
    <mergeCell ref="EX200:FJ200"/>
    <mergeCell ref="BU200:CG200"/>
    <mergeCell ref="CH200:CW200"/>
    <mergeCell ref="CX200:DJ200"/>
    <mergeCell ref="DK200:DW200"/>
    <mergeCell ref="A201:AJ201"/>
    <mergeCell ref="AK201:AP201"/>
    <mergeCell ref="AQ201:BB201"/>
    <mergeCell ref="BC201:BT201"/>
    <mergeCell ref="DX201:EJ201"/>
    <mergeCell ref="A200:AJ200"/>
    <mergeCell ref="AK200:AP200"/>
    <mergeCell ref="AQ200:BB200"/>
    <mergeCell ref="BC200:BT200"/>
    <mergeCell ref="DX200:EJ200"/>
    <mergeCell ref="EK200:EW200"/>
    <mergeCell ref="EK203:EW203"/>
    <mergeCell ref="EX203:FJ203"/>
    <mergeCell ref="BU203:CG203"/>
    <mergeCell ref="CH203:CW203"/>
    <mergeCell ref="CX203:DJ203"/>
    <mergeCell ref="DK203:DW203"/>
    <mergeCell ref="EX202:FJ202"/>
    <mergeCell ref="BU202:CG202"/>
    <mergeCell ref="CH202:CW202"/>
    <mergeCell ref="CX202:DJ202"/>
    <mergeCell ref="DK202:DW202"/>
    <mergeCell ref="A203:AJ203"/>
    <mergeCell ref="AK203:AP203"/>
    <mergeCell ref="AQ203:BB203"/>
    <mergeCell ref="BC203:BT203"/>
    <mergeCell ref="DX203:EJ203"/>
    <mergeCell ref="A202:AJ202"/>
    <mergeCell ref="AK202:AP202"/>
    <mergeCell ref="AQ202:BB202"/>
    <mergeCell ref="BC202:BT202"/>
    <mergeCell ref="DX202:EJ202"/>
    <mergeCell ref="EK202:EW202"/>
    <mergeCell ref="EK205:EW205"/>
    <mergeCell ref="EX205:FJ205"/>
    <mergeCell ref="BU205:CG205"/>
    <mergeCell ref="CH205:CW205"/>
    <mergeCell ref="CX205:DJ205"/>
    <mergeCell ref="DK205:DW205"/>
    <mergeCell ref="EX204:FJ204"/>
    <mergeCell ref="BU204:CG204"/>
    <mergeCell ref="CH204:CW204"/>
    <mergeCell ref="CX204:DJ204"/>
    <mergeCell ref="DK204:DW204"/>
    <mergeCell ref="A205:AJ205"/>
    <mergeCell ref="AK205:AP205"/>
    <mergeCell ref="AQ205:BB205"/>
    <mergeCell ref="BC205:BT205"/>
    <mergeCell ref="DX205:EJ205"/>
    <mergeCell ref="A204:AJ204"/>
    <mergeCell ref="AK204:AP204"/>
    <mergeCell ref="AQ204:BB204"/>
    <mergeCell ref="BC204:BT204"/>
    <mergeCell ref="DX204:EJ204"/>
    <mergeCell ref="EK204:EW204"/>
    <mergeCell ref="EK207:EW207"/>
    <mergeCell ref="EX207:FJ207"/>
    <mergeCell ref="BU207:CG207"/>
    <mergeCell ref="CH207:CW207"/>
    <mergeCell ref="CX207:DJ207"/>
    <mergeCell ref="DK207:DW207"/>
    <mergeCell ref="EX206:FJ206"/>
    <mergeCell ref="BU206:CG206"/>
    <mergeCell ref="CH206:CW206"/>
    <mergeCell ref="CX206:DJ206"/>
    <mergeCell ref="DK206:DW206"/>
    <mergeCell ref="A207:AJ207"/>
    <mergeCell ref="AK207:AP207"/>
    <mergeCell ref="AQ207:BB207"/>
    <mergeCell ref="BC207:BT207"/>
    <mergeCell ref="DX207:EJ207"/>
    <mergeCell ref="A206:AJ206"/>
    <mergeCell ref="AK206:AP206"/>
    <mergeCell ref="AQ206:BB206"/>
    <mergeCell ref="BC206:BT206"/>
    <mergeCell ref="DX206:EJ206"/>
    <mergeCell ref="EK206:EW206"/>
    <mergeCell ref="EK209:EW209"/>
    <mergeCell ref="EX209:FJ209"/>
    <mergeCell ref="BU209:CG209"/>
    <mergeCell ref="CH209:CW209"/>
    <mergeCell ref="CX209:DJ209"/>
    <mergeCell ref="DK209:DW209"/>
    <mergeCell ref="EX208:FJ208"/>
    <mergeCell ref="BU208:CG208"/>
    <mergeCell ref="CH208:CW208"/>
    <mergeCell ref="CX208:DJ208"/>
    <mergeCell ref="DK208:DW208"/>
    <mergeCell ref="A209:AJ209"/>
    <mergeCell ref="AK209:AP209"/>
    <mergeCell ref="AQ209:BB209"/>
    <mergeCell ref="BC209:BT209"/>
    <mergeCell ref="DX209:EJ209"/>
    <mergeCell ref="A208:AJ208"/>
    <mergeCell ref="AK208:AP208"/>
    <mergeCell ref="AQ208:BB208"/>
    <mergeCell ref="BC208:BT208"/>
    <mergeCell ref="DX208:EJ208"/>
    <mergeCell ref="EK208:EW208"/>
    <mergeCell ref="EK211:EW211"/>
    <mergeCell ref="EX211:FJ211"/>
    <mergeCell ref="BU211:CG211"/>
    <mergeCell ref="CH211:CW211"/>
    <mergeCell ref="CX211:DJ211"/>
    <mergeCell ref="DK211:DW211"/>
    <mergeCell ref="EX210:FJ210"/>
    <mergeCell ref="BU210:CG210"/>
    <mergeCell ref="CH210:CW210"/>
    <mergeCell ref="CX210:DJ210"/>
    <mergeCell ref="DK210:DW210"/>
    <mergeCell ref="A211:AJ211"/>
    <mergeCell ref="AK211:AP211"/>
    <mergeCell ref="AQ211:BB211"/>
    <mergeCell ref="BC211:BT211"/>
    <mergeCell ref="DX211:EJ211"/>
    <mergeCell ref="A210:AJ210"/>
    <mergeCell ref="AK210:AP210"/>
    <mergeCell ref="AQ210:BB210"/>
    <mergeCell ref="BC210:BT210"/>
    <mergeCell ref="DX210:EJ210"/>
    <mergeCell ref="EK210:EW210"/>
    <mergeCell ref="EK213:EW213"/>
    <mergeCell ref="EX213:FJ213"/>
    <mergeCell ref="BU213:CG213"/>
    <mergeCell ref="CH213:CW213"/>
    <mergeCell ref="CX213:DJ213"/>
    <mergeCell ref="DK213:DW213"/>
    <mergeCell ref="EX212:FJ212"/>
    <mergeCell ref="BU212:CG212"/>
    <mergeCell ref="CH212:CW212"/>
    <mergeCell ref="CX212:DJ212"/>
    <mergeCell ref="DK212:DW212"/>
    <mergeCell ref="A213:AJ213"/>
    <mergeCell ref="AK213:AP213"/>
    <mergeCell ref="AQ213:BB213"/>
    <mergeCell ref="BC213:BT213"/>
    <mergeCell ref="DX213:EJ213"/>
    <mergeCell ref="A212:AJ212"/>
    <mergeCell ref="AK212:AP212"/>
    <mergeCell ref="AQ212:BB212"/>
    <mergeCell ref="BC212:BT212"/>
    <mergeCell ref="DX212:EJ212"/>
    <mergeCell ref="EK212:EW212"/>
    <mergeCell ref="EK215:EW215"/>
    <mergeCell ref="EX215:FJ215"/>
    <mergeCell ref="BU215:CG215"/>
    <mergeCell ref="CH215:CW215"/>
    <mergeCell ref="CX215:DJ215"/>
    <mergeCell ref="DK215:DW215"/>
    <mergeCell ref="EX214:FJ214"/>
    <mergeCell ref="BU214:CG214"/>
    <mergeCell ref="CH214:CW214"/>
    <mergeCell ref="CX214:DJ214"/>
    <mergeCell ref="DK214:DW214"/>
    <mergeCell ref="A215:AJ215"/>
    <mergeCell ref="AK215:AP215"/>
    <mergeCell ref="AQ215:BB215"/>
    <mergeCell ref="BC215:BT215"/>
    <mergeCell ref="DX215:EJ215"/>
    <mergeCell ref="A214:AJ214"/>
    <mergeCell ref="AK214:AP214"/>
    <mergeCell ref="AQ214:BB214"/>
    <mergeCell ref="BC214:BT214"/>
    <mergeCell ref="DX214:EJ214"/>
    <mergeCell ref="EK214:EW214"/>
    <mergeCell ref="EK217:EW217"/>
    <mergeCell ref="EX217:FJ217"/>
    <mergeCell ref="BU217:CG217"/>
    <mergeCell ref="CH217:CW217"/>
    <mergeCell ref="CX217:DJ217"/>
    <mergeCell ref="DK217:DW217"/>
    <mergeCell ref="EX216:FJ216"/>
    <mergeCell ref="BU216:CG216"/>
    <mergeCell ref="CH216:CW216"/>
    <mergeCell ref="CX216:DJ216"/>
    <mergeCell ref="DK216:DW216"/>
    <mergeCell ref="A217:AJ217"/>
    <mergeCell ref="AK217:AP217"/>
    <mergeCell ref="AQ217:BB217"/>
    <mergeCell ref="BC217:BT217"/>
    <mergeCell ref="DX217:EJ217"/>
    <mergeCell ref="A216:AJ216"/>
    <mergeCell ref="AK216:AP216"/>
    <mergeCell ref="AQ216:BB216"/>
    <mergeCell ref="BC216:BT216"/>
    <mergeCell ref="DX216:EJ216"/>
    <mergeCell ref="EK216:EW216"/>
    <mergeCell ref="EK219:EW219"/>
    <mergeCell ref="EX219:FJ219"/>
    <mergeCell ref="BU219:CG219"/>
    <mergeCell ref="CH219:CW219"/>
    <mergeCell ref="CX219:DJ219"/>
    <mergeCell ref="DK219:DW219"/>
    <mergeCell ref="EX218:FJ218"/>
    <mergeCell ref="BU218:CG218"/>
    <mergeCell ref="CH218:CW218"/>
    <mergeCell ref="CX218:DJ218"/>
    <mergeCell ref="DK218:DW218"/>
    <mergeCell ref="A219:AJ219"/>
    <mergeCell ref="AK219:AP219"/>
    <mergeCell ref="AQ219:BB219"/>
    <mergeCell ref="BC219:BT219"/>
    <mergeCell ref="DX219:EJ219"/>
    <mergeCell ref="A218:AJ218"/>
    <mergeCell ref="AK218:AP218"/>
    <mergeCell ref="AQ218:BB218"/>
    <mergeCell ref="BC218:BT218"/>
    <mergeCell ref="DX218:EJ218"/>
    <mergeCell ref="EK218:EW218"/>
    <mergeCell ref="EK221:EW221"/>
    <mergeCell ref="EX221:FJ221"/>
    <mergeCell ref="BU221:CG221"/>
    <mergeCell ref="CH221:CW221"/>
    <mergeCell ref="CX221:DJ221"/>
    <mergeCell ref="DK221:DW221"/>
    <mergeCell ref="EX220:FJ220"/>
    <mergeCell ref="BU220:CG220"/>
    <mergeCell ref="CH220:CW220"/>
    <mergeCell ref="CX220:DJ220"/>
    <mergeCell ref="DK220:DW220"/>
    <mergeCell ref="A221:AJ221"/>
    <mergeCell ref="AK221:AP221"/>
    <mergeCell ref="AQ221:BB221"/>
    <mergeCell ref="BC221:BT221"/>
    <mergeCell ref="DX221:EJ221"/>
    <mergeCell ref="A220:AJ220"/>
    <mergeCell ref="AK220:AP220"/>
    <mergeCell ref="AQ220:BB220"/>
    <mergeCell ref="BC220:BT220"/>
    <mergeCell ref="DX220:EJ220"/>
    <mergeCell ref="EK220:EW220"/>
    <mergeCell ref="EK223:EW223"/>
    <mergeCell ref="EX223:FJ223"/>
    <mergeCell ref="BU223:CG223"/>
    <mergeCell ref="CH223:CW223"/>
    <mergeCell ref="CX223:DJ223"/>
    <mergeCell ref="DK223:DW223"/>
    <mergeCell ref="EX222:FJ222"/>
    <mergeCell ref="BU222:CG222"/>
    <mergeCell ref="CH222:CW222"/>
    <mergeCell ref="CX222:DJ222"/>
    <mergeCell ref="DK222:DW222"/>
    <mergeCell ref="A223:AJ223"/>
    <mergeCell ref="AK223:AP223"/>
    <mergeCell ref="AQ223:BB223"/>
    <mergeCell ref="BC223:BT223"/>
    <mergeCell ref="DX223:EJ223"/>
    <mergeCell ref="A222:AJ222"/>
    <mergeCell ref="AK222:AP222"/>
    <mergeCell ref="AQ222:BB222"/>
    <mergeCell ref="BC222:BT222"/>
    <mergeCell ref="DX222:EJ222"/>
    <mergeCell ref="EK222:EW222"/>
    <mergeCell ref="EK225:EW225"/>
    <mergeCell ref="EX225:FJ225"/>
    <mergeCell ref="BU225:CG225"/>
    <mergeCell ref="CH225:CW225"/>
    <mergeCell ref="CX225:DJ225"/>
    <mergeCell ref="DK225:DW225"/>
    <mergeCell ref="EX224:FJ224"/>
    <mergeCell ref="BU224:CG224"/>
    <mergeCell ref="CH224:CW224"/>
    <mergeCell ref="CX224:DJ224"/>
    <mergeCell ref="DK224:DW224"/>
    <mergeCell ref="A225:AJ225"/>
    <mergeCell ref="AK225:AP225"/>
    <mergeCell ref="AQ225:BB225"/>
    <mergeCell ref="BC225:BT225"/>
    <mergeCell ref="DX225:EJ225"/>
    <mergeCell ref="A224:AJ224"/>
    <mergeCell ref="AK224:AP224"/>
    <mergeCell ref="AQ224:BB224"/>
    <mergeCell ref="BC224:BT224"/>
    <mergeCell ref="DX224:EJ224"/>
    <mergeCell ref="EK224:EW224"/>
    <mergeCell ref="EK227:EW227"/>
    <mergeCell ref="EX227:FJ227"/>
    <mergeCell ref="BU227:CG227"/>
    <mergeCell ref="CH227:CW227"/>
    <mergeCell ref="CX227:DJ227"/>
    <mergeCell ref="DK227:DW227"/>
    <mergeCell ref="EX226:FJ226"/>
    <mergeCell ref="BU226:CG226"/>
    <mergeCell ref="CH226:CW226"/>
    <mergeCell ref="CX226:DJ226"/>
    <mergeCell ref="DK226:DW226"/>
    <mergeCell ref="A227:AJ227"/>
    <mergeCell ref="AK227:AP227"/>
    <mergeCell ref="AQ227:BB227"/>
    <mergeCell ref="BC227:BT227"/>
    <mergeCell ref="DX227:EJ227"/>
    <mergeCell ref="A226:AJ226"/>
    <mergeCell ref="AK226:AP226"/>
    <mergeCell ref="AQ226:BB226"/>
    <mergeCell ref="BC226:BT226"/>
    <mergeCell ref="DX226:EJ226"/>
    <mergeCell ref="EK226:EW226"/>
    <mergeCell ref="EK229:EW229"/>
    <mergeCell ref="EX229:FJ229"/>
    <mergeCell ref="BU229:CG229"/>
    <mergeCell ref="CH229:CW229"/>
    <mergeCell ref="CX229:DJ229"/>
    <mergeCell ref="DK229:DW229"/>
    <mergeCell ref="EX228:FJ228"/>
    <mergeCell ref="BU228:CG228"/>
    <mergeCell ref="CH228:CW228"/>
    <mergeCell ref="CX228:DJ228"/>
    <mergeCell ref="DK228:DW228"/>
    <mergeCell ref="A229:AJ229"/>
    <mergeCell ref="AK229:AP229"/>
    <mergeCell ref="AQ229:BB229"/>
    <mergeCell ref="BC229:BT229"/>
    <mergeCell ref="DX229:EJ229"/>
    <mergeCell ref="A228:AJ228"/>
    <mergeCell ref="AK228:AP228"/>
    <mergeCell ref="AQ228:BB228"/>
    <mergeCell ref="BC228:BT228"/>
    <mergeCell ref="DX228:EJ228"/>
    <mergeCell ref="EK228:EW228"/>
    <mergeCell ref="EK231:EW231"/>
    <mergeCell ref="EX231:FJ231"/>
    <mergeCell ref="BU231:CG231"/>
    <mergeCell ref="CH231:CW231"/>
    <mergeCell ref="CX231:DJ231"/>
    <mergeCell ref="DK231:DW231"/>
    <mergeCell ref="EX230:FJ230"/>
    <mergeCell ref="BU230:CG230"/>
    <mergeCell ref="CH230:CW230"/>
    <mergeCell ref="CX230:DJ230"/>
    <mergeCell ref="DK230:DW230"/>
    <mergeCell ref="A231:AJ231"/>
    <mergeCell ref="AK231:AP231"/>
    <mergeCell ref="AQ231:BB231"/>
    <mergeCell ref="BC231:BT231"/>
    <mergeCell ref="DX231:EJ231"/>
    <mergeCell ref="A230:AJ230"/>
    <mergeCell ref="AK230:AP230"/>
    <mergeCell ref="AQ230:BB230"/>
    <mergeCell ref="BC230:BT230"/>
    <mergeCell ref="DX230:EJ230"/>
    <mergeCell ref="EK230:EW230"/>
    <mergeCell ref="EK233:EW233"/>
    <mergeCell ref="EX233:FJ233"/>
    <mergeCell ref="BU233:CG233"/>
    <mergeCell ref="CH233:CW233"/>
    <mergeCell ref="CX233:DJ233"/>
    <mergeCell ref="DK233:DW233"/>
    <mergeCell ref="EX232:FJ232"/>
    <mergeCell ref="BU232:CG232"/>
    <mergeCell ref="CH232:CW232"/>
    <mergeCell ref="CX232:DJ232"/>
    <mergeCell ref="DK232:DW232"/>
    <mergeCell ref="A233:AJ233"/>
    <mergeCell ref="AK233:AP233"/>
    <mergeCell ref="AQ233:BB233"/>
    <mergeCell ref="BC233:BT233"/>
    <mergeCell ref="DX233:EJ233"/>
    <mergeCell ref="A232:AJ232"/>
    <mergeCell ref="AK232:AP232"/>
    <mergeCell ref="AQ232:BB232"/>
    <mergeCell ref="BC232:BT232"/>
    <mergeCell ref="DX232:EJ232"/>
    <mergeCell ref="EK232:EW232"/>
    <mergeCell ref="EK235:EW235"/>
    <mergeCell ref="EX235:FJ235"/>
    <mergeCell ref="BU235:CG235"/>
    <mergeCell ref="CH235:CW235"/>
    <mergeCell ref="CX235:DJ235"/>
    <mergeCell ref="DK235:DW235"/>
    <mergeCell ref="EX234:FJ234"/>
    <mergeCell ref="BU234:CG234"/>
    <mergeCell ref="CH234:CW234"/>
    <mergeCell ref="CX234:DJ234"/>
    <mergeCell ref="DK234:DW234"/>
    <mergeCell ref="A235:AJ235"/>
    <mergeCell ref="AK235:AP235"/>
    <mergeCell ref="AQ235:BB235"/>
    <mergeCell ref="BC235:BT235"/>
    <mergeCell ref="DX235:EJ235"/>
    <mergeCell ref="A234:AJ234"/>
    <mergeCell ref="AK234:AP234"/>
    <mergeCell ref="AQ234:BB234"/>
    <mergeCell ref="BC234:BT234"/>
    <mergeCell ref="DX234:EJ234"/>
    <mergeCell ref="EK234:EW234"/>
    <mergeCell ref="EK237:EW237"/>
    <mergeCell ref="EX237:FJ237"/>
    <mergeCell ref="BU237:CG237"/>
    <mergeCell ref="CH237:CW237"/>
    <mergeCell ref="CX237:DJ237"/>
    <mergeCell ref="DK237:DW237"/>
    <mergeCell ref="EX236:FJ236"/>
    <mergeCell ref="BU236:CG236"/>
    <mergeCell ref="CH236:CW236"/>
    <mergeCell ref="CX236:DJ236"/>
    <mergeCell ref="DK236:DW236"/>
    <mergeCell ref="A237:AJ237"/>
    <mergeCell ref="AK237:AP237"/>
    <mergeCell ref="AQ237:BB237"/>
    <mergeCell ref="BC237:BT237"/>
    <mergeCell ref="DX237:EJ237"/>
    <mergeCell ref="A236:AJ236"/>
    <mergeCell ref="AK236:AP236"/>
    <mergeCell ref="AQ236:BB236"/>
    <mergeCell ref="BC236:BT236"/>
    <mergeCell ref="DX236:EJ236"/>
    <mergeCell ref="EK236:EW236"/>
    <mergeCell ref="EK239:EW239"/>
    <mergeCell ref="EX239:FJ239"/>
    <mergeCell ref="BU239:CG239"/>
    <mergeCell ref="CH239:CW239"/>
    <mergeCell ref="CX239:DJ239"/>
    <mergeCell ref="DK239:DW239"/>
    <mergeCell ref="EX238:FJ238"/>
    <mergeCell ref="BU238:CG238"/>
    <mergeCell ref="CH238:CW238"/>
    <mergeCell ref="CX238:DJ238"/>
    <mergeCell ref="DK238:DW238"/>
    <mergeCell ref="A239:AJ239"/>
    <mergeCell ref="AK239:AP239"/>
    <mergeCell ref="AQ239:BB239"/>
    <mergeCell ref="BC239:BT239"/>
    <mergeCell ref="DX239:EJ239"/>
    <mergeCell ref="A238:AJ238"/>
    <mergeCell ref="AK238:AP238"/>
    <mergeCell ref="AQ238:BB238"/>
    <mergeCell ref="BC238:BT238"/>
    <mergeCell ref="DX238:EJ238"/>
    <mergeCell ref="EK238:EW238"/>
    <mergeCell ref="EK241:EW241"/>
    <mergeCell ref="EX241:FJ241"/>
    <mergeCell ref="BU241:CG241"/>
    <mergeCell ref="CH241:CW241"/>
    <mergeCell ref="CX241:DJ241"/>
    <mergeCell ref="DK241:DW241"/>
    <mergeCell ref="EX240:FJ240"/>
    <mergeCell ref="BU240:CG240"/>
    <mergeCell ref="CH240:CW240"/>
    <mergeCell ref="CX240:DJ240"/>
    <mergeCell ref="DK240:DW240"/>
    <mergeCell ref="A241:AJ241"/>
    <mergeCell ref="AK241:AP241"/>
    <mergeCell ref="AQ241:BB241"/>
    <mergeCell ref="BC241:BT241"/>
    <mergeCell ref="DX241:EJ241"/>
    <mergeCell ref="A240:AJ240"/>
    <mergeCell ref="AK240:AP240"/>
    <mergeCell ref="AQ240:BB240"/>
    <mergeCell ref="BC240:BT240"/>
    <mergeCell ref="DX240:EJ240"/>
    <mergeCell ref="EK240:EW240"/>
    <mergeCell ref="EK243:EW243"/>
    <mergeCell ref="EX243:FJ243"/>
    <mergeCell ref="BU243:CG243"/>
    <mergeCell ref="CH243:CW243"/>
    <mergeCell ref="CX243:DJ243"/>
    <mergeCell ref="DK243:DW243"/>
    <mergeCell ref="EX242:FJ242"/>
    <mergeCell ref="BU242:CG242"/>
    <mergeCell ref="CH242:CW242"/>
    <mergeCell ref="CX242:DJ242"/>
    <mergeCell ref="DK242:DW242"/>
    <mergeCell ref="A243:AJ243"/>
    <mergeCell ref="AK243:AP243"/>
    <mergeCell ref="AQ243:BB243"/>
    <mergeCell ref="BC243:BT243"/>
    <mergeCell ref="DX243:EJ243"/>
    <mergeCell ref="A242:AJ242"/>
    <mergeCell ref="AK242:AP242"/>
    <mergeCell ref="AQ242:BB242"/>
    <mergeCell ref="BC242:BT242"/>
    <mergeCell ref="DX242:EJ242"/>
    <mergeCell ref="EK242:EW242"/>
    <mergeCell ref="EK245:EW245"/>
    <mergeCell ref="EX245:FJ245"/>
    <mergeCell ref="BU245:CG245"/>
    <mergeCell ref="CH245:CW245"/>
    <mergeCell ref="CX245:DJ245"/>
    <mergeCell ref="DK245:DW245"/>
    <mergeCell ref="EX244:FJ244"/>
    <mergeCell ref="BU244:CG244"/>
    <mergeCell ref="CH244:CW244"/>
    <mergeCell ref="CX244:DJ244"/>
    <mergeCell ref="DK244:DW244"/>
    <mergeCell ref="A245:AJ245"/>
    <mergeCell ref="AK245:AP245"/>
    <mergeCell ref="AQ245:BB245"/>
    <mergeCell ref="BC245:BT245"/>
    <mergeCell ref="DX245:EJ245"/>
    <mergeCell ref="A244:AJ244"/>
    <mergeCell ref="AK244:AP244"/>
    <mergeCell ref="AQ244:BB244"/>
    <mergeCell ref="BC244:BT244"/>
    <mergeCell ref="DX244:EJ244"/>
    <mergeCell ref="EK244:EW244"/>
    <mergeCell ref="EK247:EW247"/>
    <mergeCell ref="EX247:FJ247"/>
    <mergeCell ref="BU247:CG247"/>
    <mergeCell ref="CH247:CW247"/>
    <mergeCell ref="CX247:DJ247"/>
    <mergeCell ref="DK247:DW247"/>
    <mergeCell ref="EX246:FJ246"/>
    <mergeCell ref="BU246:CG246"/>
    <mergeCell ref="CH246:CW246"/>
    <mergeCell ref="CX246:DJ246"/>
    <mergeCell ref="DK246:DW246"/>
    <mergeCell ref="A247:AJ247"/>
    <mergeCell ref="AK247:AP247"/>
    <mergeCell ref="AQ247:BB247"/>
    <mergeCell ref="BC247:BT247"/>
    <mergeCell ref="DX247:EJ247"/>
    <mergeCell ref="A246:AJ246"/>
    <mergeCell ref="AK246:AP246"/>
    <mergeCell ref="AQ246:BB246"/>
    <mergeCell ref="BC246:BT246"/>
    <mergeCell ref="DX246:EJ246"/>
    <mergeCell ref="EK246:EW246"/>
    <mergeCell ref="EK249:EW249"/>
    <mergeCell ref="EX249:FJ249"/>
    <mergeCell ref="BU249:CG249"/>
    <mergeCell ref="CH249:CW249"/>
    <mergeCell ref="CX249:DJ249"/>
    <mergeCell ref="DK249:DW249"/>
    <mergeCell ref="EX248:FJ248"/>
    <mergeCell ref="BU248:CG248"/>
    <mergeCell ref="CH248:CW248"/>
    <mergeCell ref="CX248:DJ248"/>
    <mergeCell ref="DK248:DW248"/>
    <mergeCell ref="A249:AJ249"/>
    <mergeCell ref="AK249:AP249"/>
    <mergeCell ref="AQ249:BB249"/>
    <mergeCell ref="BC249:BT249"/>
    <mergeCell ref="DX249:EJ249"/>
    <mergeCell ref="A248:AJ248"/>
    <mergeCell ref="AK248:AP248"/>
    <mergeCell ref="AQ248:BB248"/>
    <mergeCell ref="BC248:BT248"/>
    <mergeCell ref="DX248:EJ248"/>
    <mergeCell ref="EK248:EW248"/>
    <mergeCell ref="EK251:EW251"/>
    <mergeCell ref="EX251:FJ251"/>
    <mergeCell ref="BU251:CG251"/>
    <mergeCell ref="CH251:CW251"/>
    <mergeCell ref="CX251:DJ251"/>
    <mergeCell ref="DK251:DW251"/>
    <mergeCell ref="EX250:FJ250"/>
    <mergeCell ref="BU250:CG250"/>
    <mergeCell ref="CH250:CW250"/>
    <mergeCell ref="CX250:DJ250"/>
    <mergeCell ref="DK250:DW250"/>
    <mergeCell ref="A251:AJ251"/>
    <mergeCell ref="AK251:AP251"/>
    <mergeCell ref="AQ251:BB251"/>
    <mergeCell ref="BC251:BT251"/>
    <mergeCell ref="DX251:EJ251"/>
    <mergeCell ref="A250:AJ250"/>
    <mergeCell ref="AK250:AP250"/>
    <mergeCell ref="AQ250:BB250"/>
    <mergeCell ref="BC250:BT250"/>
    <mergeCell ref="DX250:EJ250"/>
    <mergeCell ref="EK250:EW250"/>
    <mergeCell ref="EK253:EW253"/>
    <mergeCell ref="EX253:FJ253"/>
    <mergeCell ref="BU253:CG253"/>
    <mergeCell ref="CH253:CW253"/>
    <mergeCell ref="CX253:DJ253"/>
    <mergeCell ref="DK253:DW253"/>
    <mergeCell ref="EX252:FJ252"/>
    <mergeCell ref="BU252:CG252"/>
    <mergeCell ref="CH252:CW252"/>
    <mergeCell ref="CX252:DJ252"/>
    <mergeCell ref="DK252:DW252"/>
    <mergeCell ref="A253:AJ253"/>
    <mergeCell ref="AK253:AP253"/>
    <mergeCell ref="AQ253:BB253"/>
    <mergeCell ref="BC253:BT253"/>
    <mergeCell ref="DX253:EJ253"/>
    <mergeCell ref="A252:AJ252"/>
    <mergeCell ref="AK252:AP252"/>
    <mergeCell ref="AQ252:BB252"/>
    <mergeCell ref="BC252:BT252"/>
    <mergeCell ref="DX252:EJ252"/>
    <mergeCell ref="EK252:EW252"/>
    <mergeCell ref="EK255:EW255"/>
    <mergeCell ref="EX255:FJ255"/>
    <mergeCell ref="BU255:CG255"/>
    <mergeCell ref="CH255:CW255"/>
    <mergeCell ref="CX255:DJ255"/>
    <mergeCell ref="DK255:DW255"/>
    <mergeCell ref="EX254:FJ254"/>
    <mergeCell ref="BU254:CG254"/>
    <mergeCell ref="CH254:CW254"/>
    <mergeCell ref="CX254:DJ254"/>
    <mergeCell ref="DK254:DW254"/>
    <mergeCell ref="A255:AJ255"/>
    <mergeCell ref="AK255:AP255"/>
    <mergeCell ref="AQ255:BB255"/>
    <mergeCell ref="BC255:BT255"/>
    <mergeCell ref="DX255:EJ255"/>
    <mergeCell ref="A254:AJ254"/>
    <mergeCell ref="AK254:AP254"/>
    <mergeCell ref="AQ254:BB254"/>
    <mergeCell ref="BC254:BT254"/>
    <mergeCell ref="DX254:EJ254"/>
    <mergeCell ref="EK254:EW254"/>
    <mergeCell ref="EK257:EW257"/>
    <mergeCell ref="EX257:FJ257"/>
    <mergeCell ref="BU257:CG257"/>
    <mergeCell ref="CH257:CW257"/>
    <mergeCell ref="CX257:DJ257"/>
    <mergeCell ref="DK257:DW257"/>
    <mergeCell ref="EX256:FJ256"/>
    <mergeCell ref="BU256:CG256"/>
    <mergeCell ref="CH256:CW256"/>
    <mergeCell ref="CX256:DJ256"/>
    <mergeCell ref="DK256:DW256"/>
    <mergeCell ref="A257:AJ257"/>
    <mergeCell ref="AK257:AP257"/>
    <mergeCell ref="AQ257:BB257"/>
    <mergeCell ref="BC257:BT257"/>
    <mergeCell ref="DX257:EJ257"/>
    <mergeCell ref="A256:AJ256"/>
    <mergeCell ref="AK256:AP256"/>
    <mergeCell ref="AQ256:BB256"/>
    <mergeCell ref="BC256:BT256"/>
    <mergeCell ref="DX256:EJ256"/>
    <mergeCell ref="EK256:EW256"/>
    <mergeCell ref="EK259:EW259"/>
    <mergeCell ref="EX259:FJ259"/>
    <mergeCell ref="BU259:CG259"/>
    <mergeCell ref="CH259:CW259"/>
    <mergeCell ref="CX259:DJ259"/>
    <mergeCell ref="DK259:DW259"/>
    <mergeCell ref="EX258:FJ258"/>
    <mergeCell ref="BU258:CG258"/>
    <mergeCell ref="CH258:CW258"/>
    <mergeCell ref="CX258:DJ258"/>
    <mergeCell ref="DK258:DW258"/>
    <mergeCell ref="A259:AJ259"/>
    <mergeCell ref="AK259:AP259"/>
    <mergeCell ref="AQ259:BB259"/>
    <mergeCell ref="BC259:BT259"/>
    <mergeCell ref="DX259:EJ259"/>
    <mergeCell ref="A258:AJ258"/>
    <mergeCell ref="AK258:AP258"/>
    <mergeCell ref="AQ258:BB258"/>
    <mergeCell ref="BC258:BT258"/>
    <mergeCell ref="DX258:EJ258"/>
    <mergeCell ref="EK258:EW258"/>
    <mergeCell ref="EK261:EW261"/>
    <mergeCell ref="EX261:FJ261"/>
    <mergeCell ref="BU261:CG261"/>
    <mergeCell ref="CH261:CW261"/>
    <mergeCell ref="CX261:DJ261"/>
    <mergeCell ref="DK261:DW261"/>
    <mergeCell ref="EX260:FJ260"/>
    <mergeCell ref="BU260:CG260"/>
    <mergeCell ref="CH260:CW260"/>
    <mergeCell ref="CX260:DJ260"/>
    <mergeCell ref="DK260:DW260"/>
    <mergeCell ref="A261:AJ261"/>
    <mergeCell ref="AK261:AP261"/>
    <mergeCell ref="AQ261:BB261"/>
    <mergeCell ref="BC261:BT261"/>
    <mergeCell ref="DX261:EJ261"/>
    <mergeCell ref="A260:AJ260"/>
    <mergeCell ref="AK260:AP260"/>
    <mergeCell ref="AQ260:BB260"/>
    <mergeCell ref="BC260:BT260"/>
    <mergeCell ref="DX260:EJ260"/>
    <mergeCell ref="EK260:EW260"/>
    <mergeCell ref="EK263:EW263"/>
    <mergeCell ref="EX263:FJ263"/>
    <mergeCell ref="BU263:CG263"/>
    <mergeCell ref="CH263:CW263"/>
    <mergeCell ref="CX263:DJ263"/>
    <mergeCell ref="DK263:DW263"/>
    <mergeCell ref="EX262:FJ262"/>
    <mergeCell ref="BU262:CG262"/>
    <mergeCell ref="CH262:CW262"/>
    <mergeCell ref="CX262:DJ262"/>
    <mergeCell ref="DK262:DW262"/>
    <mergeCell ref="A263:AJ263"/>
    <mergeCell ref="AK263:AP263"/>
    <mergeCell ref="AQ263:BB263"/>
    <mergeCell ref="BC263:BT263"/>
    <mergeCell ref="DX263:EJ263"/>
    <mergeCell ref="A262:AJ262"/>
    <mergeCell ref="AK262:AP262"/>
    <mergeCell ref="AQ262:BB262"/>
    <mergeCell ref="BC262:BT262"/>
    <mergeCell ref="DX262:EJ262"/>
    <mergeCell ref="EK262:EW262"/>
    <mergeCell ref="EK265:EW265"/>
    <mergeCell ref="EX265:FJ265"/>
    <mergeCell ref="BU265:CG265"/>
    <mergeCell ref="CH265:CW265"/>
    <mergeCell ref="CX265:DJ265"/>
    <mergeCell ref="DK265:DW265"/>
    <mergeCell ref="EX264:FJ264"/>
    <mergeCell ref="BU264:CG264"/>
    <mergeCell ref="CH264:CW264"/>
    <mergeCell ref="CX264:DJ264"/>
    <mergeCell ref="DK264:DW264"/>
    <mergeCell ref="A265:AJ265"/>
    <mergeCell ref="AK265:AP265"/>
    <mergeCell ref="AQ265:BB265"/>
    <mergeCell ref="BC265:BT265"/>
    <mergeCell ref="DX265:EJ265"/>
    <mergeCell ref="A264:AJ264"/>
    <mergeCell ref="AK264:AP264"/>
    <mergeCell ref="AQ264:BB264"/>
    <mergeCell ref="BC264:BT264"/>
    <mergeCell ref="DX264:EJ264"/>
    <mergeCell ref="EK264:EW264"/>
    <mergeCell ref="EK267:EW267"/>
    <mergeCell ref="EX267:FJ267"/>
    <mergeCell ref="BU267:CG267"/>
    <mergeCell ref="CH267:CW267"/>
    <mergeCell ref="CX267:DJ267"/>
    <mergeCell ref="DK267:DW267"/>
    <mergeCell ref="EX266:FJ266"/>
    <mergeCell ref="BU266:CG266"/>
    <mergeCell ref="CH266:CW266"/>
    <mergeCell ref="CX266:DJ266"/>
    <mergeCell ref="DK266:DW266"/>
    <mergeCell ref="A267:AJ267"/>
    <mergeCell ref="AK267:AP267"/>
    <mergeCell ref="AQ267:BB267"/>
    <mergeCell ref="BC267:BT267"/>
    <mergeCell ref="DX267:EJ267"/>
    <mergeCell ref="A266:AJ266"/>
    <mergeCell ref="AK266:AP266"/>
    <mergeCell ref="AQ266:BB266"/>
    <mergeCell ref="BC266:BT266"/>
    <mergeCell ref="DX266:EJ266"/>
    <mergeCell ref="EK266:EW266"/>
    <mergeCell ref="EK269:EW269"/>
    <mergeCell ref="EX269:FJ269"/>
    <mergeCell ref="BU269:CG269"/>
    <mergeCell ref="CH269:CW269"/>
    <mergeCell ref="CX269:DJ269"/>
    <mergeCell ref="DK269:DW269"/>
    <mergeCell ref="EX268:FJ268"/>
    <mergeCell ref="BU268:CG268"/>
    <mergeCell ref="CH268:CW268"/>
    <mergeCell ref="CX268:DJ268"/>
    <mergeCell ref="DK268:DW268"/>
    <mergeCell ref="A269:AJ269"/>
    <mergeCell ref="AK269:AP269"/>
    <mergeCell ref="AQ269:BB269"/>
    <mergeCell ref="BC269:BT269"/>
    <mergeCell ref="DX269:EJ269"/>
    <mergeCell ref="A268:AJ268"/>
    <mergeCell ref="AK268:AP268"/>
    <mergeCell ref="AQ268:BB268"/>
    <mergeCell ref="BC268:BT268"/>
    <mergeCell ref="DX268:EJ268"/>
    <mergeCell ref="EK268:EW268"/>
    <mergeCell ref="EK271:EW271"/>
    <mergeCell ref="EX271:FJ271"/>
    <mergeCell ref="BU271:CG271"/>
    <mergeCell ref="CH271:CW271"/>
    <mergeCell ref="CX271:DJ271"/>
    <mergeCell ref="DK271:DW271"/>
    <mergeCell ref="EX270:FJ270"/>
    <mergeCell ref="BU270:CG270"/>
    <mergeCell ref="CH270:CW270"/>
    <mergeCell ref="CX270:DJ270"/>
    <mergeCell ref="DK270:DW270"/>
    <mergeCell ref="A271:AJ271"/>
    <mergeCell ref="AK271:AP271"/>
    <mergeCell ref="AQ271:BB271"/>
    <mergeCell ref="BC271:BT271"/>
    <mergeCell ref="DX271:EJ271"/>
    <mergeCell ref="A270:AJ270"/>
    <mergeCell ref="AK270:AP270"/>
    <mergeCell ref="AQ270:BB270"/>
    <mergeCell ref="BC270:BT270"/>
    <mergeCell ref="DX270:EJ270"/>
    <mergeCell ref="EK270:EW270"/>
    <mergeCell ref="EK273:EW273"/>
    <mergeCell ref="EX273:FJ273"/>
    <mergeCell ref="BU273:CG273"/>
    <mergeCell ref="CH273:CW273"/>
    <mergeCell ref="CX273:DJ273"/>
    <mergeCell ref="DK273:DW273"/>
    <mergeCell ref="EX272:FJ272"/>
    <mergeCell ref="BU272:CG272"/>
    <mergeCell ref="CH272:CW272"/>
    <mergeCell ref="CX272:DJ272"/>
    <mergeCell ref="DK272:DW272"/>
    <mergeCell ref="A273:AJ273"/>
    <mergeCell ref="AK273:AP273"/>
    <mergeCell ref="AQ273:BB273"/>
    <mergeCell ref="BC273:BT273"/>
    <mergeCell ref="DX273:EJ273"/>
    <mergeCell ref="A272:AJ272"/>
    <mergeCell ref="AK272:AP272"/>
    <mergeCell ref="AQ272:BB272"/>
    <mergeCell ref="BC272:BT272"/>
    <mergeCell ref="DX272:EJ272"/>
    <mergeCell ref="EK272:EW272"/>
    <mergeCell ref="EK275:EW275"/>
    <mergeCell ref="EX275:FJ275"/>
    <mergeCell ref="BU275:CG275"/>
    <mergeCell ref="CH275:CW275"/>
    <mergeCell ref="CX275:DJ275"/>
    <mergeCell ref="DK275:DW275"/>
    <mergeCell ref="EX274:FJ274"/>
    <mergeCell ref="BU274:CG274"/>
    <mergeCell ref="CH274:CW274"/>
    <mergeCell ref="CX274:DJ274"/>
    <mergeCell ref="DK274:DW274"/>
    <mergeCell ref="A275:AJ275"/>
    <mergeCell ref="AK275:AP275"/>
    <mergeCell ref="AQ275:BB275"/>
    <mergeCell ref="BC275:BT275"/>
    <mergeCell ref="DX275:EJ275"/>
    <mergeCell ref="A274:AJ274"/>
    <mergeCell ref="AK274:AP274"/>
    <mergeCell ref="AQ274:BB274"/>
    <mergeCell ref="BC274:BT274"/>
    <mergeCell ref="DX274:EJ274"/>
    <mergeCell ref="EK274:EW274"/>
    <mergeCell ref="EK277:EW277"/>
    <mergeCell ref="EX277:FJ277"/>
    <mergeCell ref="BU277:CG277"/>
    <mergeCell ref="CH277:CW277"/>
    <mergeCell ref="CX277:DJ277"/>
    <mergeCell ref="DK277:DW277"/>
    <mergeCell ref="EX276:FJ276"/>
    <mergeCell ref="BU276:CG276"/>
    <mergeCell ref="CH276:CW276"/>
    <mergeCell ref="CX276:DJ276"/>
    <mergeCell ref="DK276:DW276"/>
    <mergeCell ref="A277:AJ277"/>
    <mergeCell ref="AK277:AP277"/>
    <mergeCell ref="AQ277:BB277"/>
    <mergeCell ref="BC277:BT277"/>
    <mergeCell ref="DX277:EJ277"/>
    <mergeCell ref="A276:AJ276"/>
    <mergeCell ref="AK276:AP276"/>
    <mergeCell ref="AQ276:BB276"/>
    <mergeCell ref="BC276:BT276"/>
    <mergeCell ref="DX276:EJ276"/>
    <mergeCell ref="EK276:EW276"/>
    <mergeCell ref="EK279:EW279"/>
    <mergeCell ref="EX279:FJ279"/>
    <mergeCell ref="BU279:CG279"/>
    <mergeCell ref="CH279:CW279"/>
    <mergeCell ref="CX279:DJ279"/>
    <mergeCell ref="DK279:DW279"/>
    <mergeCell ref="EX278:FJ278"/>
    <mergeCell ref="BU278:CG278"/>
    <mergeCell ref="CH278:CW278"/>
    <mergeCell ref="CX278:DJ278"/>
    <mergeCell ref="DK278:DW278"/>
    <mergeCell ref="A279:AJ279"/>
    <mergeCell ref="AK279:AP279"/>
    <mergeCell ref="AQ279:BB279"/>
    <mergeCell ref="BC279:BT279"/>
    <mergeCell ref="DX279:EJ279"/>
    <mergeCell ref="A278:AJ278"/>
    <mergeCell ref="AK278:AP278"/>
    <mergeCell ref="AQ278:BB278"/>
    <mergeCell ref="BC278:BT278"/>
    <mergeCell ref="DX278:EJ278"/>
    <mergeCell ref="EK278:EW278"/>
    <mergeCell ref="EK281:EW281"/>
    <mergeCell ref="EX281:FJ281"/>
    <mergeCell ref="BU281:CG281"/>
    <mergeCell ref="CH281:CW281"/>
    <mergeCell ref="CX281:DJ281"/>
    <mergeCell ref="DK281:DW281"/>
    <mergeCell ref="EX280:FJ280"/>
    <mergeCell ref="BU280:CG280"/>
    <mergeCell ref="CH280:CW280"/>
    <mergeCell ref="CX280:DJ280"/>
    <mergeCell ref="DK280:DW280"/>
    <mergeCell ref="A281:AJ281"/>
    <mergeCell ref="AK281:AP281"/>
    <mergeCell ref="AQ281:BB281"/>
    <mergeCell ref="BC281:BT281"/>
    <mergeCell ref="DX281:EJ281"/>
    <mergeCell ref="A280:AJ280"/>
    <mergeCell ref="AK280:AP280"/>
    <mergeCell ref="AQ280:BB280"/>
    <mergeCell ref="BC280:BT280"/>
    <mergeCell ref="DX280:EJ280"/>
    <mergeCell ref="EK280:EW280"/>
    <mergeCell ref="EK283:EW283"/>
    <mergeCell ref="EX283:FJ283"/>
    <mergeCell ref="BU283:CG283"/>
    <mergeCell ref="CH283:CW283"/>
    <mergeCell ref="CX283:DJ283"/>
    <mergeCell ref="DK283:DW283"/>
    <mergeCell ref="EX282:FJ282"/>
    <mergeCell ref="BU282:CG282"/>
    <mergeCell ref="CH282:CW282"/>
    <mergeCell ref="CX282:DJ282"/>
    <mergeCell ref="DK282:DW282"/>
    <mergeCell ref="A283:AJ283"/>
    <mergeCell ref="AK283:AP283"/>
    <mergeCell ref="AQ283:BB283"/>
    <mergeCell ref="BC283:BT283"/>
    <mergeCell ref="DX283:EJ283"/>
    <mergeCell ref="A282:AJ282"/>
    <mergeCell ref="AK282:AP282"/>
    <mergeCell ref="AQ282:BB282"/>
    <mergeCell ref="BC282:BT282"/>
    <mergeCell ref="DX282:EJ282"/>
    <mergeCell ref="EK282:EW282"/>
    <mergeCell ref="EK285:EW285"/>
    <mergeCell ref="EX285:FJ285"/>
    <mergeCell ref="BU285:CG285"/>
    <mergeCell ref="CH285:CW285"/>
    <mergeCell ref="CX285:DJ285"/>
    <mergeCell ref="DK285:DW285"/>
    <mergeCell ref="EX284:FJ284"/>
    <mergeCell ref="BU284:CG284"/>
    <mergeCell ref="CH284:CW284"/>
    <mergeCell ref="CX284:DJ284"/>
    <mergeCell ref="DK284:DW284"/>
    <mergeCell ref="A285:AJ285"/>
    <mergeCell ref="AK285:AP285"/>
    <mergeCell ref="AQ285:BB285"/>
    <mergeCell ref="BC285:BT285"/>
    <mergeCell ref="DX285:EJ285"/>
    <mergeCell ref="A284:AJ284"/>
    <mergeCell ref="AK284:AP284"/>
    <mergeCell ref="AQ284:BB284"/>
    <mergeCell ref="BC284:BT284"/>
    <mergeCell ref="DX284:EJ284"/>
    <mergeCell ref="EK284:EW284"/>
    <mergeCell ref="EK287:EW287"/>
    <mergeCell ref="EX287:FJ287"/>
    <mergeCell ref="BU287:CG287"/>
    <mergeCell ref="CH287:CW287"/>
    <mergeCell ref="CX287:DJ287"/>
    <mergeCell ref="DK287:DW287"/>
    <mergeCell ref="EX286:FJ286"/>
    <mergeCell ref="BU286:CG286"/>
    <mergeCell ref="CH286:CW286"/>
    <mergeCell ref="CX286:DJ286"/>
    <mergeCell ref="DK286:DW286"/>
    <mergeCell ref="A287:AJ287"/>
    <mergeCell ref="AK287:AP287"/>
    <mergeCell ref="AQ287:BB287"/>
    <mergeCell ref="BC287:BT287"/>
    <mergeCell ref="DX287:EJ287"/>
    <mergeCell ref="A286:AJ286"/>
    <mergeCell ref="AK286:AP286"/>
    <mergeCell ref="AQ286:BB286"/>
    <mergeCell ref="BC286:BT286"/>
    <mergeCell ref="DX286:EJ286"/>
    <mergeCell ref="EK286:EW286"/>
    <mergeCell ref="EK289:EW289"/>
    <mergeCell ref="EX289:FJ289"/>
    <mergeCell ref="BU289:CG289"/>
    <mergeCell ref="CH289:CW289"/>
    <mergeCell ref="CX289:DJ289"/>
    <mergeCell ref="DK289:DW289"/>
    <mergeCell ref="EX288:FJ288"/>
    <mergeCell ref="BU288:CG288"/>
    <mergeCell ref="CH288:CW288"/>
    <mergeCell ref="CX288:DJ288"/>
    <mergeCell ref="DK288:DW288"/>
    <mergeCell ref="A289:AJ289"/>
    <mergeCell ref="AK289:AP289"/>
    <mergeCell ref="AQ289:BB289"/>
    <mergeCell ref="BC289:BT289"/>
    <mergeCell ref="DX289:EJ289"/>
    <mergeCell ref="A288:AJ288"/>
    <mergeCell ref="AK288:AP288"/>
    <mergeCell ref="AQ288:BB288"/>
    <mergeCell ref="BC288:BT288"/>
    <mergeCell ref="DX288:EJ288"/>
    <mergeCell ref="EK288:EW288"/>
    <mergeCell ref="EK291:EW291"/>
    <mergeCell ref="EX291:FJ291"/>
    <mergeCell ref="BU291:CG291"/>
    <mergeCell ref="CH291:CW291"/>
    <mergeCell ref="CX291:DJ291"/>
    <mergeCell ref="DK291:DW291"/>
    <mergeCell ref="EX290:FJ290"/>
    <mergeCell ref="BU290:CG290"/>
    <mergeCell ref="CH290:CW290"/>
    <mergeCell ref="CX290:DJ290"/>
    <mergeCell ref="DK290:DW290"/>
    <mergeCell ref="A291:AJ291"/>
    <mergeCell ref="AK291:AP291"/>
    <mergeCell ref="AQ291:BB291"/>
    <mergeCell ref="BC291:BT291"/>
    <mergeCell ref="DX291:EJ291"/>
    <mergeCell ref="A290:AJ290"/>
    <mergeCell ref="AK290:AP290"/>
    <mergeCell ref="AQ290:BB290"/>
    <mergeCell ref="BC290:BT290"/>
    <mergeCell ref="DX290:EJ290"/>
    <mergeCell ref="EK290:EW290"/>
    <mergeCell ref="EK293:EW293"/>
    <mergeCell ref="EX293:FJ293"/>
    <mergeCell ref="BU293:CG293"/>
    <mergeCell ref="CH293:CW293"/>
    <mergeCell ref="CX293:DJ293"/>
    <mergeCell ref="DK293:DW293"/>
    <mergeCell ref="EX292:FJ292"/>
    <mergeCell ref="BU292:CG292"/>
    <mergeCell ref="CH292:CW292"/>
    <mergeCell ref="CX292:DJ292"/>
    <mergeCell ref="DK292:DW292"/>
    <mergeCell ref="A293:AJ293"/>
    <mergeCell ref="AK293:AP293"/>
    <mergeCell ref="AQ293:BB293"/>
    <mergeCell ref="BC293:BT293"/>
    <mergeCell ref="DX293:EJ293"/>
    <mergeCell ref="A292:AJ292"/>
    <mergeCell ref="AK292:AP292"/>
    <mergeCell ref="AQ292:BB292"/>
    <mergeCell ref="BC292:BT292"/>
    <mergeCell ref="DX292:EJ292"/>
    <mergeCell ref="EK292:EW292"/>
    <mergeCell ref="EK295:EW295"/>
    <mergeCell ref="EX295:FJ295"/>
    <mergeCell ref="BU295:CG295"/>
    <mergeCell ref="CH295:CW295"/>
    <mergeCell ref="CX295:DJ295"/>
    <mergeCell ref="DK295:DW295"/>
    <mergeCell ref="EX294:FJ294"/>
    <mergeCell ref="BU294:CG294"/>
    <mergeCell ref="CH294:CW294"/>
    <mergeCell ref="CX294:DJ294"/>
    <mergeCell ref="DK294:DW294"/>
    <mergeCell ref="A295:AJ295"/>
    <mergeCell ref="AK295:AP295"/>
    <mergeCell ref="AQ295:BB295"/>
    <mergeCell ref="BC295:BT295"/>
    <mergeCell ref="DX295:EJ295"/>
    <mergeCell ref="A294:AJ294"/>
    <mergeCell ref="AK294:AP294"/>
    <mergeCell ref="AQ294:BB294"/>
    <mergeCell ref="BC294:BT294"/>
    <mergeCell ref="DX294:EJ294"/>
    <mergeCell ref="EK294:EW294"/>
    <mergeCell ref="EK297:EW297"/>
    <mergeCell ref="EX297:FJ297"/>
    <mergeCell ref="BU297:CG297"/>
    <mergeCell ref="CH297:CW297"/>
    <mergeCell ref="CX297:DJ297"/>
    <mergeCell ref="DK297:DW297"/>
    <mergeCell ref="EX296:FJ296"/>
    <mergeCell ref="BU296:CG296"/>
    <mergeCell ref="CH296:CW296"/>
    <mergeCell ref="CX296:DJ296"/>
    <mergeCell ref="DK296:DW296"/>
    <mergeCell ref="A297:AJ297"/>
    <mergeCell ref="AK297:AP297"/>
    <mergeCell ref="AQ297:BB297"/>
    <mergeCell ref="BC297:BT297"/>
    <mergeCell ref="DX297:EJ297"/>
    <mergeCell ref="A296:AJ296"/>
    <mergeCell ref="AK296:AP296"/>
    <mergeCell ref="AQ296:BB296"/>
    <mergeCell ref="BC296:BT296"/>
    <mergeCell ref="DX296:EJ296"/>
    <mergeCell ref="EK296:EW296"/>
    <mergeCell ref="EK299:EW299"/>
    <mergeCell ref="EX299:FJ299"/>
    <mergeCell ref="BU299:CG299"/>
    <mergeCell ref="CH299:CW299"/>
    <mergeCell ref="CX299:DJ299"/>
    <mergeCell ref="DK299:DW299"/>
    <mergeCell ref="EX298:FJ298"/>
    <mergeCell ref="BU298:CG298"/>
    <mergeCell ref="CH298:CW298"/>
    <mergeCell ref="CX298:DJ298"/>
    <mergeCell ref="DK298:DW298"/>
    <mergeCell ref="A299:AJ299"/>
    <mergeCell ref="AK299:AP299"/>
    <mergeCell ref="AQ299:BB299"/>
    <mergeCell ref="BC299:BT299"/>
    <mergeCell ref="DX299:EJ299"/>
    <mergeCell ref="A298:AJ298"/>
    <mergeCell ref="AK298:AP298"/>
    <mergeCell ref="AQ298:BB298"/>
    <mergeCell ref="BC298:BT298"/>
    <mergeCell ref="DX298:EJ298"/>
    <mergeCell ref="EK298:EW298"/>
    <mergeCell ref="EK301:EW301"/>
    <mergeCell ref="EX301:FJ301"/>
    <mergeCell ref="BU301:CG301"/>
    <mergeCell ref="CH301:CW301"/>
    <mergeCell ref="CX301:DJ301"/>
    <mergeCell ref="DK301:DW301"/>
    <mergeCell ref="EX300:FJ300"/>
    <mergeCell ref="BU300:CG300"/>
    <mergeCell ref="CH300:CW300"/>
    <mergeCell ref="CX300:DJ300"/>
    <mergeCell ref="DK300:DW300"/>
    <mergeCell ref="A301:AJ301"/>
    <mergeCell ref="AK301:AP301"/>
    <mergeCell ref="AQ301:BB301"/>
    <mergeCell ref="BC301:BT301"/>
    <mergeCell ref="DX301:EJ301"/>
    <mergeCell ref="A300:AJ300"/>
    <mergeCell ref="AK300:AP300"/>
    <mergeCell ref="AQ300:BB300"/>
    <mergeCell ref="BC300:BT300"/>
    <mergeCell ref="DX300:EJ300"/>
    <mergeCell ref="EK300:EW300"/>
    <mergeCell ref="EK303:EW303"/>
    <mergeCell ref="EX303:FJ303"/>
    <mergeCell ref="BU303:CG303"/>
    <mergeCell ref="CH303:CW303"/>
    <mergeCell ref="CX303:DJ303"/>
    <mergeCell ref="DK303:DW303"/>
    <mergeCell ref="EX302:FJ302"/>
    <mergeCell ref="BU302:CG302"/>
    <mergeCell ref="CH302:CW302"/>
    <mergeCell ref="CX302:DJ302"/>
    <mergeCell ref="DK302:DW302"/>
    <mergeCell ref="A303:AJ303"/>
    <mergeCell ref="AK303:AP303"/>
    <mergeCell ref="AQ303:BB303"/>
    <mergeCell ref="BC303:BT303"/>
    <mergeCell ref="DX303:EJ303"/>
    <mergeCell ref="A302:AJ302"/>
    <mergeCell ref="AK302:AP302"/>
    <mergeCell ref="AQ302:BB302"/>
    <mergeCell ref="BC302:BT302"/>
    <mergeCell ref="DX302:EJ302"/>
    <mergeCell ref="EK302:EW302"/>
    <mergeCell ref="EK305:EW305"/>
    <mergeCell ref="EX305:FJ305"/>
    <mergeCell ref="BU305:CG305"/>
    <mergeCell ref="CH305:CW305"/>
    <mergeCell ref="CX305:DJ305"/>
    <mergeCell ref="DK305:DW305"/>
    <mergeCell ref="EX304:FJ304"/>
    <mergeCell ref="BU304:CG304"/>
    <mergeCell ref="CH304:CW304"/>
    <mergeCell ref="CX304:DJ304"/>
    <mergeCell ref="DK304:DW304"/>
    <mergeCell ref="A305:AJ305"/>
    <mergeCell ref="AK305:AP305"/>
    <mergeCell ref="AQ305:BB305"/>
    <mergeCell ref="BC305:BT305"/>
    <mergeCell ref="DX305:EJ305"/>
    <mergeCell ref="A304:AJ304"/>
    <mergeCell ref="AK304:AP304"/>
    <mergeCell ref="AQ304:BB304"/>
    <mergeCell ref="BC304:BT304"/>
    <mergeCell ref="DX304:EJ304"/>
    <mergeCell ref="EK304:EW304"/>
    <mergeCell ref="EK307:EW307"/>
    <mergeCell ref="EX307:FJ307"/>
    <mergeCell ref="BU307:CG307"/>
    <mergeCell ref="CH307:CW307"/>
    <mergeCell ref="CX307:DJ307"/>
    <mergeCell ref="DK307:DW307"/>
    <mergeCell ref="EX306:FJ306"/>
    <mergeCell ref="BU306:CG306"/>
    <mergeCell ref="CH306:CW306"/>
    <mergeCell ref="CX306:DJ306"/>
    <mergeCell ref="DK306:DW306"/>
    <mergeCell ref="A307:AJ307"/>
    <mergeCell ref="AK307:AP307"/>
    <mergeCell ref="AQ307:BB307"/>
    <mergeCell ref="BC307:BT307"/>
    <mergeCell ref="DX307:EJ307"/>
    <mergeCell ref="A306:AJ306"/>
    <mergeCell ref="AK306:AP306"/>
    <mergeCell ref="AQ306:BB306"/>
    <mergeCell ref="BC306:BT306"/>
    <mergeCell ref="DX306:EJ306"/>
    <mergeCell ref="EK306:EW306"/>
    <mergeCell ref="EK309:EW309"/>
    <mergeCell ref="EX309:FJ309"/>
    <mergeCell ref="BU309:CG309"/>
    <mergeCell ref="CH309:CW309"/>
    <mergeCell ref="CX309:DJ309"/>
    <mergeCell ref="DK309:DW309"/>
    <mergeCell ref="EX308:FJ308"/>
    <mergeCell ref="BU308:CG308"/>
    <mergeCell ref="CH308:CW308"/>
    <mergeCell ref="CX308:DJ308"/>
    <mergeCell ref="DK308:DW308"/>
    <mergeCell ref="A309:AJ309"/>
    <mergeCell ref="AK309:AP309"/>
    <mergeCell ref="AQ309:BB309"/>
    <mergeCell ref="BC309:BT309"/>
    <mergeCell ref="DX309:EJ309"/>
    <mergeCell ref="A308:AJ308"/>
    <mergeCell ref="AK308:AP308"/>
    <mergeCell ref="AQ308:BB308"/>
    <mergeCell ref="BC308:BT308"/>
    <mergeCell ref="DX308:EJ308"/>
    <mergeCell ref="EK308:EW308"/>
    <mergeCell ref="EK311:EW311"/>
    <mergeCell ref="EX311:FJ311"/>
    <mergeCell ref="BU311:CG311"/>
    <mergeCell ref="CH311:CW311"/>
    <mergeCell ref="CX311:DJ311"/>
    <mergeCell ref="DK311:DW311"/>
    <mergeCell ref="EX310:FJ310"/>
    <mergeCell ref="BU310:CG310"/>
    <mergeCell ref="CH310:CW310"/>
    <mergeCell ref="CX310:DJ310"/>
    <mergeCell ref="DK310:DW310"/>
    <mergeCell ref="A311:AJ311"/>
    <mergeCell ref="AK311:AP311"/>
    <mergeCell ref="AQ311:BB311"/>
    <mergeCell ref="BC311:BT311"/>
    <mergeCell ref="DX311:EJ311"/>
    <mergeCell ref="A310:AJ310"/>
    <mergeCell ref="AK310:AP310"/>
    <mergeCell ref="AQ310:BB310"/>
    <mergeCell ref="BC310:BT310"/>
    <mergeCell ref="DX310:EJ310"/>
    <mergeCell ref="EK310:EW310"/>
    <mergeCell ref="EK313:EW313"/>
    <mergeCell ref="EX313:FJ313"/>
    <mergeCell ref="BU313:CG313"/>
    <mergeCell ref="CH313:CW313"/>
    <mergeCell ref="CX313:DJ313"/>
    <mergeCell ref="DK313:DW313"/>
    <mergeCell ref="EX312:FJ312"/>
    <mergeCell ref="BU312:CG312"/>
    <mergeCell ref="CH312:CW312"/>
    <mergeCell ref="CX312:DJ312"/>
    <mergeCell ref="DK312:DW312"/>
    <mergeCell ref="A313:AJ313"/>
    <mergeCell ref="AK313:AP313"/>
    <mergeCell ref="AQ313:BB313"/>
    <mergeCell ref="BC313:BT313"/>
    <mergeCell ref="DX313:EJ313"/>
    <mergeCell ref="A312:AJ312"/>
    <mergeCell ref="AK312:AP312"/>
    <mergeCell ref="AQ312:BB312"/>
    <mergeCell ref="BC312:BT312"/>
    <mergeCell ref="DX312:EJ312"/>
    <mergeCell ref="EK312:EW312"/>
    <mergeCell ref="EK315:EW315"/>
    <mergeCell ref="EX315:FJ315"/>
    <mergeCell ref="BU315:CG315"/>
    <mergeCell ref="CH315:CW315"/>
    <mergeCell ref="CX315:DJ315"/>
    <mergeCell ref="DK315:DW315"/>
    <mergeCell ref="EX314:FJ314"/>
    <mergeCell ref="BU314:CG314"/>
    <mergeCell ref="CH314:CW314"/>
    <mergeCell ref="CX314:DJ314"/>
    <mergeCell ref="DK314:DW314"/>
    <mergeCell ref="A315:AJ315"/>
    <mergeCell ref="AK315:AP315"/>
    <mergeCell ref="AQ315:BB315"/>
    <mergeCell ref="BC315:BT315"/>
    <mergeCell ref="DX315:EJ315"/>
    <mergeCell ref="A314:AJ314"/>
    <mergeCell ref="AK314:AP314"/>
    <mergeCell ref="AQ314:BB314"/>
    <mergeCell ref="BC314:BT314"/>
    <mergeCell ref="DX314:EJ314"/>
    <mergeCell ref="EK314:EW314"/>
    <mergeCell ref="EK317:EW317"/>
    <mergeCell ref="EX317:FJ317"/>
    <mergeCell ref="BU317:CG317"/>
    <mergeCell ref="CH317:CW317"/>
    <mergeCell ref="CX317:DJ317"/>
    <mergeCell ref="DK317:DW317"/>
    <mergeCell ref="EX316:FJ316"/>
    <mergeCell ref="BU316:CG316"/>
    <mergeCell ref="CH316:CW316"/>
    <mergeCell ref="CX316:DJ316"/>
    <mergeCell ref="DK316:DW316"/>
    <mergeCell ref="A317:AJ317"/>
    <mergeCell ref="AK317:AP317"/>
    <mergeCell ref="AQ317:BB317"/>
    <mergeCell ref="BC317:BT317"/>
    <mergeCell ref="DX317:EJ317"/>
    <mergeCell ref="A316:AJ316"/>
    <mergeCell ref="AK316:AP316"/>
    <mergeCell ref="AQ316:BB316"/>
    <mergeCell ref="BC316:BT316"/>
    <mergeCell ref="DX316:EJ316"/>
    <mergeCell ref="EK316:EW316"/>
    <mergeCell ref="EK319:EW319"/>
    <mergeCell ref="EX319:FJ319"/>
    <mergeCell ref="BU319:CG319"/>
    <mergeCell ref="CH319:CW319"/>
    <mergeCell ref="CX319:DJ319"/>
    <mergeCell ref="DK319:DW319"/>
    <mergeCell ref="EX318:FJ318"/>
    <mergeCell ref="BU318:CG318"/>
    <mergeCell ref="CH318:CW318"/>
    <mergeCell ref="CX318:DJ318"/>
    <mergeCell ref="DK318:DW318"/>
    <mergeCell ref="A319:AJ319"/>
    <mergeCell ref="AK319:AP319"/>
    <mergeCell ref="AQ319:BB319"/>
    <mergeCell ref="BC319:BT319"/>
    <mergeCell ref="DX319:EJ319"/>
    <mergeCell ref="A318:AJ318"/>
    <mergeCell ref="AK318:AP318"/>
    <mergeCell ref="AQ318:BB318"/>
    <mergeCell ref="BC318:BT318"/>
    <mergeCell ref="DX318:EJ318"/>
    <mergeCell ref="EK318:EW318"/>
    <mergeCell ref="EK321:EW321"/>
    <mergeCell ref="EX321:FJ321"/>
    <mergeCell ref="BU321:CG321"/>
    <mergeCell ref="CH321:CW321"/>
    <mergeCell ref="CX321:DJ321"/>
    <mergeCell ref="DK321:DW321"/>
    <mergeCell ref="EX320:FJ320"/>
    <mergeCell ref="BU320:CG320"/>
    <mergeCell ref="CH320:CW320"/>
    <mergeCell ref="CX320:DJ320"/>
    <mergeCell ref="DK320:DW320"/>
    <mergeCell ref="A321:AJ321"/>
    <mergeCell ref="AK321:AP321"/>
    <mergeCell ref="AQ321:BB321"/>
    <mergeCell ref="BC321:BT321"/>
    <mergeCell ref="DX321:EJ321"/>
    <mergeCell ref="A320:AJ320"/>
    <mergeCell ref="AK320:AP320"/>
    <mergeCell ref="AQ320:BB320"/>
    <mergeCell ref="BC320:BT320"/>
    <mergeCell ref="DX320:EJ320"/>
    <mergeCell ref="EK320:EW320"/>
    <mergeCell ref="EK323:EW323"/>
    <mergeCell ref="EX323:FJ323"/>
    <mergeCell ref="BU323:CG323"/>
    <mergeCell ref="CH323:CW323"/>
    <mergeCell ref="CX323:DJ323"/>
    <mergeCell ref="DK323:DW323"/>
    <mergeCell ref="EX322:FJ322"/>
    <mergeCell ref="BU322:CG322"/>
    <mergeCell ref="CH322:CW322"/>
    <mergeCell ref="CX322:DJ322"/>
    <mergeCell ref="DK322:DW322"/>
    <mergeCell ref="A323:AJ323"/>
    <mergeCell ref="AK323:AP323"/>
    <mergeCell ref="AQ323:BB323"/>
    <mergeCell ref="BC323:BT323"/>
    <mergeCell ref="DX323:EJ323"/>
    <mergeCell ref="A322:AJ322"/>
    <mergeCell ref="AK322:AP322"/>
    <mergeCell ref="AQ322:BB322"/>
    <mergeCell ref="BC322:BT322"/>
    <mergeCell ref="DX322:EJ322"/>
    <mergeCell ref="EK322:EW322"/>
    <mergeCell ref="EK325:EW325"/>
    <mergeCell ref="EX325:FJ325"/>
    <mergeCell ref="BU325:CG325"/>
    <mergeCell ref="CH325:CW325"/>
    <mergeCell ref="CX325:DJ325"/>
    <mergeCell ref="DK325:DW325"/>
    <mergeCell ref="EX324:FJ324"/>
    <mergeCell ref="BU324:CG324"/>
    <mergeCell ref="CH324:CW324"/>
    <mergeCell ref="CX324:DJ324"/>
    <mergeCell ref="DK324:DW324"/>
    <mergeCell ref="A325:AJ325"/>
    <mergeCell ref="AK325:AP325"/>
    <mergeCell ref="AQ325:BB325"/>
    <mergeCell ref="BC325:BT325"/>
    <mergeCell ref="DX325:EJ325"/>
    <mergeCell ref="A324:AJ324"/>
    <mergeCell ref="AK324:AP324"/>
    <mergeCell ref="AQ324:BB324"/>
    <mergeCell ref="BC324:BT324"/>
    <mergeCell ref="DX324:EJ324"/>
    <mergeCell ref="EK324:EW324"/>
    <mergeCell ref="EK327:EW327"/>
    <mergeCell ref="EX327:FJ327"/>
    <mergeCell ref="BU327:CG327"/>
    <mergeCell ref="CH327:CW327"/>
    <mergeCell ref="CX327:DJ327"/>
    <mergeCell ref="DK327:DW327"/>
    <mergeCell ref="EX326:FJ326"/>
    <mergeCell ref="BU326:CG326"/>
    <mergeCell ref="CH326:CW326"/>
    <mergeCell ref="CX326:DJ326"/>
    <mergeCell ref="DK326:DW326"/>
    <mergeCell ref="A327:AJ327"/>
    <mergeCell ref="AK327:AP327"/>
    <mergeCell ref="AQ327:BB327"/>
    <mergeCell ref="BC327:BT327"/>
    <mergeCell ref="DX327:EJ327"/>
    <mergeCell ref="A326:AJ326"/>
    <mergeCell ref="AK326:AP326"/>
    <mergeCell ref="AQ326:BB326"/>
    <mergeCell ref="BC326:BT326"/>
    <mergeCell ref="DX326:EJ326"/>
    <mergeCell ref="EK326:EW326"/>
    <mergeCell ref="EK329:EW329"/>
    <mergeCell ref="EX329:FJ329"/>
    <mergeCell ref="BU329:CG329"/>
    <mergeCell ref="CH329:CW329"/>
    <mergeCell ref="CX329:DJ329"/>
    <mergeCell ref="DK329:DW329"/>
    <mergeCell ref="EX328:FJ328"/>
    <mergeCell ref="BU328:CG328"/>
    <mergeCell ref="CH328:CW328"/>
    <mergeCell ref="CX328:DJ328"/>
    <mergeCell ref="DK328:DW328"/>
    <mergeCell ref="A329:AJ329"/>
    <mergeCell ref="AK329:AP329"/>
    <mergeCell ref="AQ329:BB329"/>
    <mergeCell ref="BC329:BT329"/>
    <mergeCell ref="DX329:EJ329"/>
    <mergeCell ref="A328:AJ328"/>
    <mergeCell ref="AK328:AP328"/>
    <mergeCell ref="AQ328:BB328"/>
    <mergeCell ref="BC328:BT328"/>
    <mergeCell ref="DX328:EJ328"/>
    <mergeCell ref="EK328:EW328"/>
    <mergeCell ref="EK331:EW331"/>
    <mergeCell ref="EX331:FJ331"/>
    <mergeCell ref="BU331:CG331"/>
    <mergeCell ref="CH331:CW331"/>
    <mergeCell ref="CX331:DJ331"/>
    <mergeCell ref="DK331:DW331"/>
    <mergeCell ref="EX330:FJ330"/>
    <mergeCell ref="BU330:CG330"/>
    <mergeCell ref="CH330:CW330"/>
    <mergeCell ref="CX330:DJ330"/>
    <mergeCell ref="DK330:DW330"/>
    <mergeCell ref="A331:AJ331"/>
    <mergeCell ref="AK331:AP331"/>
    <mergeCell ref="AQ331:BB331"/>
    <mergeCell ref="BC331:BT331"/>
    <mergeCell ref="DX331:EJ331"/>
    <mergeCell ref="A330:AJ330"/>
    <mergeCell ref="AK330:AP330"/>
    <mergeCell ref="AQ330:BB330"/>
    <mergeCell ref="BC330:BT330"/>
    <mergeCell ref="DX330:EJ330"/>
    <mergeCell ref="EK330:EW330"/>
    <mergeCell ref="EK333:EW333"/>
    <mergeCell ref="EX333:FJ333"/>
    <mergeCell ref="BU333:CG333"/>
    <mergeCell ref="CH333:CW333"/>
    <mergeCell ref="CX333:DJ333"/>
    <mergeCell ref="DK333:DW333"/>
    <mergeCell ref="EX332:FJ332"/>
    <mergeCell ref="BU332:CG332"/>
    <mergeCell ref="CH332:CW332"/>
    <mergeCell ref="CX332:DJ332"/>
    <mergeCell ref="DK332:DW332"/>
    <mergeCell ref="A333:AJ333"/>
    <mergeCell ref="AK333:AP333"/>
    <mergeCell ref="AQ333:BB333"/>
    <mergeCell ref="BC333:BT333"/>
    <mergeCell ref="DX333:EJ333"/>
    <mergeCell ref="A332:AJ332"/>
    <mergeCell ref="AK332:AP332"/>
    <mergeCell ref="AQ332:BB332"/>
    <mergeCell ref="BC332:BT332"/>
    <mergeCell ref="DX332:EJ332"/>
    <mergeCell ref="EK332:EW332"/>
    <mergeCell ref="EK335:EW335"/>
    <mergeCell ref="EX335:FJ335"/>
    <mergeCell ref="BU335:CG335"/>
    <mergeCell ref="CH335:CW335"/>
    <mergeCell ref="CX335:DJ335"/>
    <mergeCell ref="DK335:DW335"/>
    <mergeCell ref="EX334:FJ334"/>
    <mergeCell ref="BU334:CG334"/>
    <mergeCell ref="CH334:CW334"/>
    <mergeCell ref="CX334:DJ334"/>
    <mergeCell ref="DK334:DW334"/>
    <mergeCell ref="A335:AJ335"/>
    <mergeCell ref="AK335:AP335"/>
    <mergeCell ref="AQ335:BB335"/>
    <mergeCell ref="BC335:BT335"/>
    <mergeCell ref="DX335:EJ335"/>
    <mergeCell ref="A334:AJ334"/>
    <mergeCell ref="AK334:AP334"/>
    <mergeCell ref="AQ334:BB334"/>
    <mergeCell ref="BC334:BT334"/>
    <mergeCell ref="DX334:EJ334"/>
    <mergeCell ref="EK334:EW334"/>
    <mergeCell ref="EK337:EW337"/>
    <mergeCell ref="EX337:FJ337"/>
    <mergeCell ref="BU337:CG337"/>
    <mergeCell ref="CH337:CW337"/>
    <mergeCell ref="CX337:DJ337"/>
    <mergeCell ref="DK337:DW337"/>
    <mergeCell ref="EX336:FJ336"/>
    <mergeCell ref="BU336:CG336"/>
    <mergeCell ref="CH336:CW336"/>
    <mergeCell ref="CX336:DJ336"/>
    <mergeCell ref="DK336:DW336"/>
    <mergeCell ref="A337:AJ337"/>
    <mergeCell ref="AK337:AP337"/>
    <mergeCell ref="AQ337:BB337"/>
    <mergeCell ref="BC337:BT337"/>
    <mergeCell ref="DX337:EJ337"/>
    <mergeCell ref="A336:AJ336"/>
    <mergeCell ref="AK336:AP336"/>
    <mergeCell ref="AQ336:BB336"/>
    <mergeCell ref="BC336:BT336"/>
    <mergeCell ref="DX336:EJ336"/>
    <mergeCell ref="EK336:EW336"/>
    <mergeCell ref="EK339:EW339"/>
    <mergeCell ref="EX339:FJ339"/>
    <mergeCell ref="BU339:CG339"/>
    <mergeCell ref="CH339:CW339"/>
    <mergeCell ref="CX339:DJ339"/>
    <mergeCell ref="DK339:DW339"/>
    <mergeCell ref="EX338:FJ338"/>
    <mergeCell ref="BU338:CG338"/>
    <mergeCell ref="CH338:CW338"/>
    <mergeCell ref="CX338:DJ338"/>
    <mergeCell ref="DK338:DW338"/>
    <mergeCell ref="A339:AJ339"/>
    <mergeCell ref="AK339:AP339"/>
    <mergeCell ref="AQ339:BB339"/>
    <mergeCell ref="BC339:BT339"/>
    <mergeCell ref="DX339:EJ339"/>
    <mergeCell ref="A338:AJ338"/>
    <mergeCell ref="AK338:AP338"/>
    <mergeCell ref="AQ338:BB338"/>
    <mergeCell ref="BC338:BT338"/>
    <mergeCell ref="DX338:EJ338"/>
    <mergeCell ref="EK338:EW338"/>
    <mergeCell ref="EK341:EW341"/>
    <mergeCell ref="EX341:FJ341"/>
    <mergeCell ref="BU341:CG341"/>
    <mergeCell ref="CH341:CW341"/>
    <mergeCell ref="CX341:DJ341"/>
    <mergeCell ref="DK341:DW341"/>
    <mergeCell ref="EX340:FJ340"/>
    <mergeCell ref="BU340:CG340"/>
    <mergeCell ref="CH340:CW340"/>
    <mergeCell ref="CX340:DJ340"/>
    <mergeCell ref="DK340:DW340"/>
    <mergeCell ref="A341:AJ341"/>
    <mergeCell ref="AK341:AP341"/>
    <mergeCell ref="AQ341:BB341"/>
    <mergeCell ref="BC341:BT341"/>
    <mergeCell ref="DX341:EJ341"/>
    <mergeCell ref="A340:AJ340"/>
    <mergeCell ref="AK340:AP340"/>
    <mergeCell ref="AQ340:BB340"/>
    <mergeCell ref="BC340:BT340"/>
    <mergeCell ref="DX340:EJ340"/>
    <mergeCell ref="EK340:EW340"/>
    <mergeCell ref="EK343:EW343"/>
    <mergeCell ref="EX343:FJ343"/>
    <mergeCell ref="BU343:CG343"/>
    <mergeCell ref="CH343:CW343"/>
    <mergeCell ref="CX343:DJ343"/>
    <mergeCell ref="DK343:DW343"/>
    <mergeCell ref="EX342:FJ342"/>
    <mergeCell ref="BU342:CG342"/>
    <mergeCell ref="CH342:CW342"/>
    <mergeCell ref="CX342:DJ342"/>
    <mergeCell ref="DK342:DW342"/>
    <mergeCell ref="A343:AJ343"/>
    <mergeCell ref="AK343:AP343"/>
    <mergeCell ref="AQ343:BB343"/>
    <mergeCell ref="BC343:BT343"/>
    <mergeCell ref="DX343:EJ343"/>
    <mergeCell ref="A342:AJ342"/>
    <mergeCell ref="AK342:AP342"/>
    <mergeCell ref="AQ342:BB342"/>
    <mergeCell ref="BC342:BT342"/>
    <mergeCell ref="DX342:EJ342"/>
    <mergeCell ref="EK342:EW342"/>
    <mergeCell ref="EK345:EW345"/>
    <mergeCell ref="EX345:FJ345"/>
    <mergeCell ref="BU345:CG345"/>
    <mergeCell ref="CH345:CW345"/>
    <mergeCell ref="CX345:DJ345"/>
    <mergeCell ref="DK345:DW345"/>
    <mergeCell ref="EX344:FJ344"/>
    <mergeCell ref="BU344:CG344"/>
    <mergeCell ref="CH344:CW344"/>
    <mergeCell ref="CX344:DJ344"/>
    <mergeCell ref="DK344:DW344"/>
    <mergeCell ref="A345:AJ345"/>
    <mergeCell ref="AK345:AP345"/>
    <mergeCell ref="AQ345:BB345"/>
    <mergeCell ref="BC345:BT345"/>
    <mergeCell ref="DX345:EJ345"/>
    <mergeCell ref="A344:AJ344"/>
    <mergeCell ref="AK344:AP344"/>
    <mergeCell ref="AQ344:BB344"/>
    <mergeCell ref="BC344:BT344"/>
    <mergeCell ref="DX344:EJ344"/>
    <mergeCell ref="EK344:EW344"/>
    <mergeCell ref="EK347:EW347"/>
    <mergeCell ref="EX347:FJ347"/>
    <mergeCell ref="BU347:CG347"/>
    <mergeCell ref="CH347:CW347"/>
    <mergeCell ref="CX347:DJ347"/>
    <mergeCell ref="DK347:DW347"/>
    <mergeCell ref="EX346:FJ346"/>
    <mergeCell ref="BU346:CG346"/>
    <mergeCell ref="CH346:CW346"/>
    <mergeCell ref="CX346:DJ346"/>
    <mergeCell ref="DK346:DW346"/>
    <mergeCell ref="A347:AJ347"/>
    <mergeCell ref="AK347:AP347"/>
    <mergeCell ref="AQ347:BB347"/>
    <mergeCell ref="BC347:BT347"/>
    <mergeCell ref="DX347:EJ347"/>
    <mergeCell ref="A346:AJ346"/>
    <mergeCell ref="AK346:AP346"/>
    <mergeCell ref="AQ346:BB346"/>
    <mergeCell ref="BC346:BT346"/>
    <mergeCell ref="DX346:EJ346"/>
    <mergeCell ref="EK346:EW346"/>
    <mergeCell ref="EK349:EW349"/>
    <mergeCell ref="EX349:FJ349"/>
    <mergeCell ref="BU349:CG349"/>
    <mergeCell ref="CH349:CW349"/>
    <mergeCell ref="CX349:DJ349"/>
    <mergeCell ref="DK349:DW349"/>
    <mergeCell ref="EX348:FJ348"/>
    <mergeCell ref="BU348:CG348"/>
    <mergeCell ref="CH348:CW348"/>
    <mergeCell ref="CX348:DJ348"/>
    <mergeCell ref="DK348:DW348"/>
    <mergeCell ref="A349:AJ349"/>
    <mergeCell ref="AK349:AP349"/>
    <mergeCell ref="AQ349:BB349"/>
    <mergeCell ref="BC349:BT349"/>
    <mergeCell ref="DX349:EJ349"/>
    <mergeCell ref="A348:AJ348"/>
    <mergeCell ref="AK348:AP348"/>
    <mergeCell ref="AQ348:BB348"/>
    <mergeCell ref="BC348:BT348"/>
    <mergeCell ref="DX348:EJ348"/>
    <mergeCell ref="EK348:EW348"/>
    <mergeCell ref="EK351:EW351"/>
    <mergeCell ref="EX351:FJ351"/>
    <mergeCell ref="BU351:CG351"/>
    <mergeCell ref="CH351:CW351"/>
    <mergeCell ref="CX351:DJ351"/>
    <mergeCell ref="DK351:DW351"/>
    <mergeCell ref="EX350:FJ350"/>
    <mergeCell ref="BU350:CG350"/>
    <mergeCell ref="CH350:CW350"/>
    <mergeCell ref="CX350:DJ350"/>
    <mergeCell ref="DK350:DW350"/>
    <mergeCell ref="A351:AJ351"/>
    <mergeCell ref="AK351:AP351"/>
    <mergeCell ref="AQ351:BB351"/>
    <mergeCell ref="BC351:BT351"/>
    <mergeCell ref="DX351:EJ351"/>
    <mergeCell ref="A350:AJ350"/>
    <mergeCell ref="AK350:AP350"/>
    <mergeCell ref="AQ350:BB350"/>
    <mergeCell ref="BC350:BT350"/>
    <mergeCell ref="DX350:EJ350"/>
    <mergeCell ref="EK350:EW350"/>
    <mergeCell ref="EK353:EW353"/>
    <mergeCell ref="EX353:FJ353"/>
    <mergeCell ref="BU353:CG353"/>
    <mergeCell ref="CH353:CW353"/>
    <mergeCell ref="CX353:DJ353"/>
    <mergeCell ref="DK353:DW353"/>
    <mergeCell ref="EX352:FJ352"/>
    <mergeCell ref="BU352:CG352"/>
    <mergeCell ref="CH352:CW352"/>
    <mergeCell ref="CX352:DJ352"/>
    <mergeCell ref="DK352:DW352"/>
    <mergeCell ref="A353:AJ353"/>
    <mergeCell ref="AK353:AP353"/>
    <mergeCell ref="AQ353:BB353"/>
    <mergeCell ref="BC353:BT353"/>
    <mergeCell ref="DX353:EJ353"/>
    <mergeCell ref="A352:AJ352"/>
    <mergeCell ref="AK352:AP352"/>
    <mergeCell ref="AQ352:BB352"/>
    <mergeCell ref="BC352:BT352"/>
    <mergeCell ref="DX352:EJ352"/>
    <mergeCell ref="EK352:EW352"/>
    <mergeCell ref="EK355:EW355"/>
    <mergeCell ref="EX355:FJ355"/>
    <mergeCell ref="BU355:CG355"/>
    <mergeCell ref="CH355:CW355"/>
    <mergeCell ref="CX355:DJ355"/>
    <mergeCell ref="DK355:DW355"/>
    <mergeCell ref="EX354:FJ354"/>
    <mergeCell ref="BU354:CG354"/>
    <mergeCell ref="CH354:CW354"/>
    <mergeCell ref="CX354:DJ354"/>
    <mergeCell ref="DK354:DW354"/>
    <mergeCell ref="A355:AJ355"/>
    <mergeCell ref="AK355:AP355"/>
    <mergeCell ref="AQ355:BB355"/>
    <mergeCell ref="BC355:BT355"/>
    <mergeCell ref="DX355:EJ355"/>
    <mergeCell ref="A354:AJ354"/>
    <mergeCell ref="AK354:AP354"/>
    <mergeCell ref="AQ354:BB354"/>
    <mergeCell ref="BC354:BT354"/>
    <mergeCell ref="DX354:EJ354"/>
    <mergeCell ref="EK354:EW354"/>
    <mergeCell ref="EK357:EW357"/>
    <mergeCell ref="EX357:FJ357"/>
    <mergeCell ref="BU357:CG357"/>
    <mergeCell ref="CH357:CW357"/>
    <mergeCell ref="CX357:DJ357"/>
    <mergeCell ref="DK357:DW357"/>
    <mergeCell ref="EX356:FJ356"/>
    <mergeCell ref="BU356:CG356"/>
    <mergeCell ref="CH356:CW356"/>
    <mergeCell ref="CX356:DJ356"/>
    <mergeCell ref="DK356:DW356"/>
    <mergeCell ref="A357:AJ357"/>
    <mergeCell ref="AK357:AP357"/>
    <mergeCell ref="AQ357:BB357"/>
    <mergeCell ref="BC357:BT357"/>
    <mergeCell ref="DX357:EJ357"/>
    <mergeCell ref="A356:AJ356"/>
    <mergeCell ref="AK356:AP356"/>
    <mergeCell ref="AQ356:BB356"/>
    <mergeCell ref="BC356:BT356"/>
    <mergeCell ref="DX356:EJ356"/>
    <mergeCell ref="EK356:EW356"/>
    <mergeCell ref="EK359:EW359"/>
    <mergeCell ref="EX359:FJ359"/>
    <mergeCell ref="BU359:CG359"/>
    <mergeCell ref="CH359:CW359"/>
    <mergeCell ref="CX359:DJ359"/>
    <mergeCell ref="DK359:DW359"/>
    <mergeCell ref="EX358:FJ358"/>
    <mergeCell ref="BU358:CG358"/>
    <mergeCell ref="CH358:CW358"/>
    <mergeCell ref="CX358:DJ358"/>
    <mergeCell ref="DK358:DW358"/>
    <mergeCell ref="A359:AJ359"/>
    <mergeCell ref="AK359:AP359"/>
    <mergeCell ref="AQ359:BB359"/>
    <mergeCell ref="BC359:BT359"/>
    <mergeCell ref="DX359:EJ359"/>
    <mergeCell ref="A358:AJ358"/>
    <mergeCell ref="AK358:AP358"/>
    <mergeCell ref="AQ358:BB358"/>
    <mergeCell ref="BC358:BT358"/>
    <mergeCell ref="DX358:EJ358"/>
    <mergeCell ref="EK358:EW358"/>
    <mergeCell ref="EK361:EW361"/>
    <mergeCell ref="EX361:FJ361"/>
    <mergeCell ref="BU361:CG361"/>
    <mergeCell ref="CH361:CW361"/>
    <mergeCell ref="CX361:DJ361"/>
    <mergeCell ref="DK361:DW361"/>
    <mergeCell ref="EX360:FJ360"/>
    <mergeCell ref="BU360:CG360"/>
    <mergeCell ref="CH360:CW360"/>
    <mergeCell ref="CX360:DJ360"/>
    <mergeCell ref="DK360:DW360"/>
    <mergeCell ref="A361:AJ361"/>
    <mergeCell ref="AK361:AP361"/>
    <mergeCell ref="AQ361:BB361"/>
    <mergeCell ref="BC361:BT361"/>
    <mergeCell ref="DX361:EJ361"/>
    <mergeCell ref="A360:AJ360"/>
    <mergeCell ref="AK360:AP360"/>
    <mergeCell ref="AQ360:BB360"/>
    <mergeCell ref="BC360:BT360"/>
    <mergeCell ref="DX360:EJ360"/>
    <mergeCell ref="EK360:EW360"/>
    <mergeCell ref="EK363:EW363"/>
    <mergeCell ref="EX363:FJ363"/>
    <mergeCell ref="BU363:CG363"/>
    <mergeCell ref="CH363:CW363"/>
    <mergeCell ref="CX363:DJ363"/>
    <mergeCell ref="DK363:DW363"/>
    <mergeCell ref="EX362:FJ362"/>
    <mergeCell ref="BU362:CG362"/>
    <mergeCell ref="CH362:CW362"/>
    <mergeCell ref="CX362:DJ362"/>
    <mergeCell ref="DK362:DW362"/>
    <mergeCell ref="A363:AJ363"/>
    <mergeCell ref="AK363:AP363"/>
    <mergeCell ref="AQ363:BB363"/>
    <mergeCell ref="BC363:BT363"/>
    <mergeCell ref="DX363:EJ363"/>
    <mergeCell ref="A362:AJ362"/>
    <mergeCell ref="AK362:AP362"/>
    <mergeCell ref="AQ362:BB362"/>
    <mergeCell ref="BC362:BT362"/>
    <mergeCell ref="DX362:EJ362"/>
    <mergeCell ref="EK362:EW362"/>
    <mergeCell ref="EK365:EW365"/>
    <mergeCell ref="EX365:FJ365"/>
    <mergeCell ref="BU365:CG365"/>
    <mergeCell ref="CH365:CW365"/>
    <mergeCell ref="CX365:DJ365"/>
    <mergeCell ref="DK365:DW365"/>
    <mergeCell ref="EX364:FJ364"/>
    <mergeCell ref="BU364:CG364"/>
    <mergeCell ref="CH364:CW364"/>
    <mergeCell ref="CX364:DJ364"/>
    <mergeCell ref="DK364:DW364"/>
    <mergeCell ref="A365:AJ365"/>
    <mergeCell ref="AK365:AP365"/>
    <mergeCell ref="AQ365:BB365"/>
    <mergeCell ref="BC365:BT365"/>
    <mergeCell ref="DX365:EJ365"/>
    <mergeCell ref="A364:AJ364"/>
    <mergeCell ref="AK364:AP364"/>
    <mergeCell ref="AQ364:BB364"/>
    <mergeCell ref="BC364:BT364"/>
    <mergeCell ref="DX364:EJ364"/>
    <mergeCell ref="EK364:EW364"/>
    <mergeCell ref="EK367:EW367"/>
    <mergeCell ref="EX367:FJ367"/>
    <mergeCell ref="BU367:CG367"/>
    <mergeCell ref="CH367:CW367"/>
    <mergeCell ref="CX367:DJ367"/>
    <mergeCell ref="DK367:DW367"/>
    <mergeCell ref="EX366:FJ366"/>
    <mergeCell ref="BU366:CG366"/>
    <mergeCell ref="CH366:CW366"/>
    <mergeCell ref="CX366:DJ366"/>
    <mergeCell ref="DK366:DW366"/>
    <mergeCell ref="A367:AJ367"/>
    <mergeCell ref="AK367:AP367"/>
    <mergeCell ref="AQ367:BB367"/>
    <mergeCell ref="BC367:BT367"/>
    <mergeCell ref="DX367:EJ367"/>
    <mergeCell ref="A366:AJ366"/>
    <mergeCell ref="AK366:AP366"/>
    <mergeCell ref="AQ366:BB366"/>
    <mergeCell ref="BC366:BT366"/>
    <mergeCell ref="DX366:EJ366"/>
    <mergeCell ref="EK366:EW366"/>
    <mergeCell ref="EK369:EW369"/>
    <mergeCell ref="EX369:FJ369"/>
    <mergeCell ref="BU369:CG369"/>
    <mergeCell ref="CH369:CW369"/>
    <mergeCell ref="CX369:DJ369"/>
    <mergeCell ref="DK369:DW369"/>
    <mergeCell ref="EX368:FJ368"/>
    <mergeCell ref="BU368:CG368"/>
    <mergeCell ref="CH368:CW368"/>
    <mergeCell ref="CX368:DJ368"/>
    <mergeCell ref="DK368:DW368"/>
    <mergeCell ref="A369:AJ369"/>
    <mergeCell ref="AK369:AP369"/>
    <mergeCell ref="AQ369:BB369"/>
    <mergeCell ref="BC369:BT369"/>
    <mergeCell ref="DX369:EJ369"/>
    <mergeCell ref="A368:AJ368"/>
    <mergeCell ref="AK368:AP368"/>
    <mergeCell ref="AQ368:BB368"/>
    <mergeCell ref="BC368:BT368"/>
    <mergeCell ref="DX368:EJ368"/>
    <mergeCell ref="EK368:EW368"/>
    <mergeCell ref="EK371:EW371"/>
    <mergeCell ref="EX371:FJ371"/>
    <mergeCell ref="BU371:CG371"/>
    <mergeCell ref="CH371:CW371"/>
    <mergeCell ref="CX371:DJ371"/>
    <mergeCell ref="DK371:DW371"/>
    <mergeCell ref="EX370:FJ370"/>
    <mergeCell ref="BU370:CG370"/>
    <mergeCell ref="CH370:CW370"/>
    <mergeCell ref="CX370:DJ370"/>
    <mergeCell ref="DK370:DW370"/>
    <mergeCell ref="A371:AJ371"/>
    <mergeCell ref="AK371:AP371"/>
    <mergeCell ref="AQ371:BB371"/>
    <mergeCell ref="BC371:BT371"/>
    <mergeCell ref="DX371:EJ371"/>
    <mergeCell ref="A370:AJ370"/>
    <mergeCell ref="AK370:AP370"/>
    <mergeCell ref="AQ370:BB370"/>
    <mergeCell ref="BC370:BT370"/>
    <mergeCell ref="DX370:EJ370"/>
    <mergeCell ref="EK370:EW370"/>
    <mergeCell ref="EK373:EW373"/>
    <mergeCell ref="EX373:FJ373"/>
    <mergeCell ref="BU373:CG373"/>
    <mergeCell ref="CH373:CW373"/>
    <mergeCell ref="CX373:DJ373"/>
    <mergeCell ref="DK373:DW373"/>
    <mergeCell ref="EX372:FJ372"/>
    <mergeCell ref="BU372:CG372"/>
    <mergeCell ref="CH372:CW372"/>
    <mergeCell ref="CX372:DJ372"/>
    <mergeCell ref="DK372:DW372"/>
    <mergeCell ref="A373:AJ373"/>
    <mergeCell ref="AK373:AP373"/>
    <mergeCell ref="AQ373:BB373"/>
    <mergeCell ref="BC373:BT373"/>
    <mergeCell ref="DX373:EJ373"/>
    <mergeCell ref="A372:AJ372"/>
    <mergeCell ref="AK372:AP372"/>
    <mergeCell ref="AQ372:BB372"/>
    <mergeCell ref="BC372:BT372"/>
    <mergeCell ref="DX372:EJ372"/>
    <mergeCell ref="EK372:EW372"/>
    <mergeCell ref="EK375:EW375"/>
    <mergeCell ref="EX375:FJ375"/>
    <mergeCell ref="BU375:CG375"/>
    <mergeCell ref="CH375:CW375"/>
    <mergeCell ref="CX375:DJ375"/>
    <mergeCell ref="DK375:DW375"/>
    <mergeCell ref="EX374:FJ374"/>
    <mergeCell ref="BU374:CG374"/>
    <mergeCell ref="CH374:CW374"/>
    <mergeCell ref="CX374:DJ374"/>
    <mergeCell ref="DK374:DW374"/>
    <mergeCell ref="A375:AJ375"/>
    <mergeCell ref="AK375:AP375"/>
    <mergeCell ref="AQ375:BB375"/>
    <mergeCell ref="BC375:BT375"/>
    <mergeCell ref="DX375:EJ375"/>
    <mergeCell ref="A374:AJ374"/>
    <mergeCell ref="AK374:AP374"/>
    <mergeCell ref="AQ374:BB374"/>
    <mergeCell ref="BC374:BT374"/>
    <mergeCell ref="DX374:EJ374"/>
    <mergeCell ref="EK374:EW374"/>
    <mergeCell ref="EK377:EW377"/>
    <mergeCell ref="EX377:FJ377"/>
    <mergeCell ref="BU377:CG377"/>
    <mergeCell ref="CH377:CW377"/>
    <mergeCell ref="CX377:DJ377"/>
    <mergeCell ref="DK377:DW377"/>
    <mergeCell ref="EX376:FJ376"/>
    <mergeCell ref="BU376:CG376"/>
    <mergeCell ref="CH376:CW376"/>
    <mergeCell ref="CX376:DJ376"/>
    <mergeCell ref="DK376:DW376"/>
    <mergeCell ref="A377:AJ377"/>
    <mergeCell ref="AK377:AP377"/>
    <mergeCell ref="AQ377:BB377"/>
    <mergeCell ref="BC377:BT377"/>
    <mergeCell ref="DX377:EJ377"/>
    <mergeCell ref="A376:AJ376"/>
    <mergeCell ref="AK376:AP376"/>
    <mergeCell ref="AQ376:BB376"/>
    <mergeCell ref="BC376:BT376"/>
    <mergeCell ref="DX376:EJ376"/>
    <mergeCell ref="EK376:EW376"/>
    <mergeCell ref="EK379:EW379"/>
    <mergeCell ref="EX379:FJ379"/>
    <mergeCell ref="BU379:CG379"/>
    <mergeCell ref="CH379:CW379"/>
    <mergeCell ref="CX379:DJ379"/>
    <mergeCell ref="DK379:DW379"/>
    <mergeCell ref="EX378:FJ378"/>
    <mergeCell ref="BU378:CG378"/>
    <mergeCell ref="CH378:CW378"/>
    <mergeCell ref="CX378:DJ378"/>
    <mergeCell ref="DK378:DW378"/>
    <mergeCell ref="A379:AJ379"/>
    <mergeCell ref="AK379:AP379"/>
    <mergeCell ref="AQ379:BB379"/>
    <mergeCell ref="BC379:BT379"/>
    <mergeCell ref="DX379:EJ379"/>
    <mergeCell ref="A378:AJ378"/>
    <mergeCell ref="AK378:AP378"/>
    <mergeCell ref="AQ378:BB378"/>
    <mergeCell ref="BC378:BT378"/>
    <mergeCell ref="DX378:EJ378"/>
    <mergeCell ref="EK378:EW378"/>
    <mergeCell ref="EK381:EW381"/>
    <mergeCell ref="EX381:FJ381"/>
    <mergeCell ref="BU381:CG381"/>
    <mergeCell ref="CH381:CW381"/>
    <mergeCell ref="CX381:DJ381"/>
    <mergeCell ref="DK381:DW381"/>
    <mergeCell ref="EX380:FJ380"/>
    <mergeCell ref="BU380:CG380"/>
    <mergeCell ref="CH380:CW380"/>
    <mergeCell ref="CX380:DJ380"/>
    <mergeCell ref="DK380:DW380"/>
    <mergeCell ref="A381:AJ381"/>
    <mergeCell ref="AK381:AP381"/>
    <mergeCell ref="AQ381:BB381"/>
    <mergeCell ref="BC381:BT381"/>
    <mergeCell ref="DX381:EJ381"/>
    <mergeCell ref="A380:AJ380"/>
    <mergeCell ref="AK380:AP380"/>
    <mergeCell ref="AQ380:BB380"/>
    <mergeCell ref="BC380:BT380"/>
    <mergeCell ref="DX380:EJ380"/>
    <mergeCell ref="EK380:EW380"/>
    <mergeCell ref="EK383:EW383"/>
    <mergeCell ref="EX383:FJ383"/>
    <mergeCell ref="BU383:CG383"/>
    <mergeCell ref="CH383:CW383"/>
    <mergeCell ref="CX383:DJ383"/>
    <mergeCell ref="DK383:DW383"/>
    <mergeCell ref="EX382:FJ382"/>
    <mergeCell ref="BU382:CG382"/>
    <mergeCell ref="CH382:CW382"/>
    <mergeCell ref="CX382:DJ382"/>
    <mergeCell ref="DK382:DW382"/>
    <mergeCell ref="A383:AJ383"/>
    <mergeCell ref="AK383:AP383"/>
    <mergeCell ref="AQ383:BB383"/>
    <mergeCell ref="BC383:BT383"/>
    <mergeCell ref="DX383:EJ383"/>
    <mergeCell ref="A382:AJ382"/>
    <mergeCell ref="AK382:AP382"/>
    <mergeCell ref="AQ382:BB382"/>
    <mergeCell ref="BC382:BT382"/>
    <mergeCell ref="DX382:EJ382"/>
    <mergeCell ref="EK382:EW382"/>
    <mergeCell ref="EK385:EW385"/>
    <mergeCell ref="EX385:FJ385"/>
    <mergeCell ref="BU385:CG385"/>
    <mergeCell ref="CH385:CW385"/>
    <mergeCell ref="CX385:DJ385"/>
    <mergeCell ref="DK385:DW385"/>
    <mergeCell ref="EX384:FJ384"/>
    <mergeCell ref="BU384:CG384"/>
    <mergeCell ref="CH384:CW384"/>
    <mergeCell ref="CX384:DJ384"/>
    <mergeCell ref="DK384:DW384"/>
    <mergeCell ref="A385:AJ385"/>
    <mergeCell ref="AK385:AP385"/>
    <mergeCell ref="AQ385:BB385"/>
    <mergeCell ref="BC385:BT385"/>
    <mergeCell ref="DX385:EJ385"/>
    <mergeCell ref="A384:AJ384"/>
    <mergeCell ref="AK384:AP384"/>
    <mergeCell ref="AQ384:BB384"/>
    <mergeCell ref="BC384:BT384"/>
    <mergeCell ref="DX384:EJ384"/>
    <mergeCell ref="EK384:EW384"/>
    <mergeCell ref="EK387:EW387"/>
    <mergeCell ref="EX387:FJ387"/>
    <mergeCell ref="BU387:CG387"/>
    <mergeCell ref="CH387:CW387"/>
    <mergeCell ref="CX387:DJ387"/>
    <mergeCell ref="DK387:DW387"/>
    <mergeCell ref="EX386:FJ386"/>
    <mergeCell ref="BU386:CG386"/>
    <mergeCell ref="CH386:CW386"/>
    <mergeCell ref="CX386:DJ386"/>
    <mergeCell ref="DK386:DW386"/>
    <mergeCell ref="A387:AJ387"/>
    <mergeCell ref="AK387:AP387"/>
    <mergeCell ref="AQ387:BB387"/>
    <mergeCell ref="BC387:BT387"/>
    <mergeCell ref="DX387:EJ387"/>
    <mergeCell ref="A386:AJ386"/>
    <mergeCell ref="AK386:AP386"/>
    <mergeCell ref="AQ386:BB386"/>
    <mergeCell ref="BC386:BT386"/>
    <mergeCell ref="DX386:EJ386"/>
    <mergeCell ref="EK386:EW386"/>
    <mergeCell ref="EK389:EW389"/>
    <mergeCell ref="EX389:FJ389"/>
    <mergeCell ref="BU389:CG389"/>
    <mergeCell ref="CH389:CW389"/>
    <mergeCell ref="CX389:DJ389"/>
    <mergeCell ref="DK389:DW389"/>
    <mergeCell ref="EX388:FJ388"/>
    <mergeCell ref="BU388:CG388"/>
    <mergeCell ref="CH388:CW388"/>
    <mergeCell ref="CX388:DJ388"/>
    <mergeCell ref="DK388:DW388"/>
    <mergeCell ref="A389:AJ389"/>
    <mergeCell ref="AK389:AP389"/>
    <mergeCell ref="AQ389:BB389"/>
    <mergeCell ref="BC389:BT389"/>
    <mergeCell ref="DX389:EJ389"/>
    <mergeCell ref="A388:AJ388"/>
    <mergeCell ref="AK388:AP388"/>
    <mergeCell ref="AQ388:BB388"/>
    <mergeCell ref="BC388:BT388"/>
    <mergeCell ref="DX388:EJ388"/>
    <mergeCell ref="EK388:EW388"/>
    <mergeCell ref="EK391:EW391"/>
    <mergeCell ref="EX391:FJ391"/>
    <mergeCell ref="BU391:CG391"/>
    <mergeCell ref="CH391:CW391"/>
    <mergeCell ref="CX391:DJ391"/>
    <mergeCell ref="DK391:DW391"/>
    <mergeCell ref="EX390:FJ390"/>
    <mergeCell ref="BU390:CG390"/>
    <mergeCell ref="CH390:CW390"/>
    <mergeCell ref="CX390:DJ390"/>
    <mergeCell ref="DK390:DW390"/>
    <mergeCell ref="A391:AJ391"/>
    <mergeCell ref="AK391:AP391"/>
    <mergeCell ref="AQ391:BB391"/>
    <mergeCell ref="BC391:BT391"/>
    <mergeCell ref="DX391:EJ391"/>
    <mergeCell ref="A390:AJ390"/>
    <mergeCell ref="AK390:AP390"/>
    <mergeCell ref="AQ390:BB390"/>
    <mergeCell ref="BC390:BT390"/>
    <mergeCell ref="DX390:EJ390"/>
    <mergeCell ref="EK390:EW390"/>
    <mergeCell ref="EK393:EW393"/>
    <mergeCell ref="EX393:FJ393"/>
    <mergeCell ref="BU393:CG393"/>
    <mergeCell ref="CH393:CW393"/>
    <mergeCell ref="CX393:DJ393"/>
    <mergeCell ref="DK393:DW393"/>
    <mergeCell ref="EX392:FJ392"/>
    <mergeCell ref="BU392:CG392"/>
    <mergeCell ref="CH392:CW392"/>
    <mergeCell ref="CX392:DJ392"/>
    <mergeCell ref="DK392:DW392"/>
    <mergeCell ref="A393:AJ393"/>
    <mergeCell ref="AK393:AP393"/>
    <mergeCell ref="AQ393:BB393"/>
    <mergeCell ref="BC393:BT393"/>
    <mergeCell ref="DX393:EJ393"/>
    <mergeCell ref="A392:AJ392"/>
    <mergeCell ref="AK392:AP392"/>
    <mergeCell ref="AQ392:BB392"/>
    <mergeCell ref="BC392:BT392"/>
    <mergeCell ref="DX392:EJ392"/>
    <mergeCell ref="EK392:EW392"/>
    <mergeCell ref="EK395:EW395"/>
    <mergeCell ref="EX395:FJ395"/>
    <mergeCell ref="BU395:CG395"/>
    <mergeCell ref="CH395:CW395"/>
    <mergeCell ref="CX395:DJ395"/>
    <mergeCell ref="DK395:DW395"/>
    <mergeCell ref="EX394:FJ394"/>
    <mergeCell ref="BU394:CG394"/>
    <mergeCell ref="CH394:CW394"/>
    <mergeCell ref="CX394:DJ394"/>
    <mergeCell ref="DK394:DW394"/>
    <mergeCell ref="A395:AJ395"/>
    <mergeCell ref="AK395:AP395"/>
    <mergeCell ref="AQ395:BB395"/>
    <mergeCell ref="BC395:BT395"/>
    <mergeCell ref="DX395:EJ395"/>
    <mergeCell ref="A394:AJ394"/>
    <mergeCell ref="AK394:AP394"/>
    <mergeCell ref="AQ394:BB394"/>
    <mergeCell ref="BC394:BT394"/>
    <mergeCell ref="DX394:EJ394"/>
    <mergeCell ref="EK394:EW394"/>
    <mergeCell ref="EK397:EW397"/>
    <mergeCell ref="EX397:FJ397"/>
    <mergeCell ref="BU397:CG397"/>
    <mergeCell ref="CH397:CW397"/>
    <mergeCell ref="CX397:DJ397"/>
    <mergeCell ref="DK397:DW397"/>
    <mergeCell ref="EX396:FJ396"/>
    <mergeCell ref="BU396:CG396"/>
    <mergeCell ref="CH396:CW396"/>
    <mergeCell ref="CX396:DJ396"/>
    <mergeCell ref="DK396:DW396"/>
    <mergeCell ref="A397:AJ397"/>
    <mergeCell ref="AK397:AP397"/>
    <mergeCell ref="AQ397:BB397"/>
    <mergeCell ref="BC397:BT397"/>
    <mergeCell ref="DX397:EJ397"/>
    <mergeCell ref="A396:AJ396"/>
    <mergeCell ref="AK396:AP396"/>
    <mergeCell ref="AQ396:BB396"/>
    <mergeCell ref="BC396:BT396"/>
    <mergeCell ref="DX396:EJ396"/>
    <mergeCell ref="EK396:EW396"/>
    <mergeCell ref="EK399:EW399"/>
    <mergeCell ref="EX399:FJ399"/>
    <mergeCell ref="BU399:CG399"/>
    <mergeCell ref="CH399:CW399"/>
    <mergeCell ref="CX399:DJ399"/>
    <mergeCell ref="DK399:DW399"/>
    <mergeCell ref="EX398:FJ398"/>
    <mergeCell ref="BU398:CG398"/>
    <mergeCell ref="CH398:CW398"/>
    <mergeCell ref="CX398:DJ398"/>
    <mergeCell ref="DK398:DW398"/>
    <mergeCell ref="A399:AJ399"/>
    <mergeCell ref="AK399:AP399"/>
    <mergeCell ref="AQ399:BB399"/>
    <mergeCell ref="BC399:BT399"/>
    <mergeCell ref="DX399:EJ399"/>
    <mergeCell ref="A398:AJ398"/>
    <mergeCell ref="AK398:AP398"/>
    <mergeCell ref="AQ398:BB398"/>
    <mergeCell ref="BC398:BT398"/>
    <mergeCell ref="DX398:EJ398"/>
    <mergeCell ref="EK398:EW398"/>
    <mergeCell ref="EK401:EW401"/>
    <mergeCell ref="EX401:FJ401"/>
    <mergeCell ref="BU401:CG401"/>
    <mergeCell ref="CH401:CW401"/>
    <mergeCell ref="CX401:DJ401"/>
    <mergeCell ref="DK401:DW401"/>
    <mergeCell ref="EX400:FJ400"/>
    <mergeCell ref="BU400:CG400"/>
    <mergeCell ref="CH400:CW400"/>
    <mergeCell ref="CX400:DJ400"/>
    <mergeCell ref="DK400:DW400"/>
    <mergeCell ref="A401:AJ401"/>
    <mergeCell ref="AK401:AP401"/>
    <mergeCell ref="AQ401:BB401"/>
    <mergeCell ref="BC401:BT401"/>
    <mergeCell ref="DX401:EJ401"/>
    <mergeCell ref="A400:AJ400"/>
    <mergeCell ref="AK400:AP400"/>
    <mergeCell ref="AQ400:BB400"/>
    <mergeCell ref="BC400:BT400"/>
    <mergeCell ref="DX400:EJ400"/>
    <mergeCell ref="EK400:EW400"/>
    <mergeCell ref="EK403:EW403"/>
    <mergeCell ref="EX403:FJ403"/>
    <mergeCell ref="BU403:CG403"/>
    <mergeCell ref="CH403:CW403"/>
    <mergeCell ref="CX403:DJ403"/>
    <mergeCell ref="DK403:DW403"/>
    <mergeCell ref="EX402:FJ402"/>
    <mergeCell ref="BU402:CG402"/>
    <mergeCell ref="CH402:CW402"/>
    <mergeCell ref="CX402:DJ402"/>
    <mergeCell ref="DK402:DW402"/>
    <mergeCell ref="A403:AJ403"/>
    <mergeCell ref="AK403:AP403"/>
    <mergeCell ref="AQ403:BB403"/>
    <mergeCell ref="BC403:BT403"/>
    <mergeCell ref="DX403:EJ403"/>
    <mergeCell ref="A402:AJ402"/>
    <mergeCell ref="AK402:AP402"/>
    <mergeCell ref="AQ402:BB402"/>
    <mergeCell ref="BC402:BT402"/>
    <mergeCell ref="DX402:EJ402"/>
    <mergeCell ref="EK402:EW402"/>
    <mergeCell ref="EK405:EW405"/>
    <mergeCell ref="EX405:FJ405"/>
    <mergeCell ref="BU405:CG405"/>
    <mergeCell ref="CH405:CW405"/>
    <mergeCell ref="CX405:DJ405"/>
    <mergeCell ref="DK405:DW405"/>
    <mergeCell ref="EX404:FJ404"/>
    <mergeCell ref="BU404:CG404"/>
    <mergeCell ref="CH404:CW404"/>
    <mergeCell ref="CX404:DJ404"/>
    <mergeCell ref="DK404:DW404"/>
    <mergeCell ref="A405:AJ405"/>
    <mergeCell ref="AK405:AP405"/>
    <mergeCell ref="AQ405:BB405"/>
    <mergeCell ref="BC405:BT405"/>
    <mergeCell ref="DX405:EJ405"/>
    <mergeCell ref="A404:AJ404"/>
    <mergeCell ref="AK404:AP404"/>
    <mergeCell ref="AQ404:BB404"/>
    <mergeCell ref="BC404:BT404"/>
    <mergeCell ref="DX404:EJ404"/>
    <mergeCell ref="EK404:EW404"/>
    <mergeCell ref="EK407:EW407"/>
    <mergeCell ref="EX407:FJ407"/>
    <mergeCell ref="BU407:CG407"/>
    <mergeCell ref="CH407:CW407"/>
    <mergeCell ref="CX407:DJ407"/>
    <mergeCell ref="DK407:DW407"/>
    <mergeCell ref="EX406:FJ406"/>
    <mergeCell ref="BU406:CG406"/>
    <mergeCell ref="CH406:CW406"/>
    <mergeCell ref="CX406:DJ406"/>
    <mergeCell ref="DK406:DW406"/>
    <mergeCell ref="A407:AJ407"/>
    <mergeCell ref="AK407:AP407"/>
    <mergeCell ref="AQ407:BB407"/>
    <mergeCell ref="BC407:BT407"/>
    <mergeCell ref="DX407:EJ407"/>
    <mergeCell ref="A406:AJ406"/>
    <mergeCell ref="AK406:AP406"/>
    <mergeCell ref="AQ406:BB406"/>
    <mergeCell ref="BC406:BT406"/>
    <mergeCell ref="DX406:EJ406"/>
    <mergeCell ref="EK406:EW406"/>
    <mergeCell ref="EK409:EW409"/>
    <mergeCell ref="EX409:FJ409"/>
    <mergeCell ref="BU409:CG409"/>
    <mergeCell ref="CH409:CW409"/>
    <mergeCell ref="CX409:DJ409"/>
    <mergeCell ref="DK409:DW409"/>
    <mergeCell ref="EX408:FJ408"/>
    <mergeCell ref="BU408:CG408"/>
    <mergeCell ref="CH408:CW408"/>
    <mergeCell ref="CX408:DJ408"/>
    <mergeCell ref="DK408:DW408"/>
    <mergeCell ref="A409:AJ409"/>
    <mergeCell ref="AK409:AP409"/>
    <mergeCell ref="AQ409:BB409"/>
    <mergeCell ref="BC409:BT409"/>
    <mergeCell ref="DX409:EJ409"/>
    <mergeCell ref="A408:AJ408"/>
    <mergeCell ref="AK408:AP408"/>
    <mergeCell ref="AQ408:BB408"/>
    <mergeCell ref="BC408:BT408"/>
    <mergeCell ref="DX408:EJ408"/>
    <mergeCell ref="EK408:EW408"/>
    <mergeCell ref="EK411:EW411"/>
    <mergeCell ref="EX411:FJ411"/>
    <mergeCell ref="BU411:CG411"/>
    <mergeCell ref="CH411:CW411"/>
    <mergeCell ref="CX411:DJ411"/>
    <mergeCell ref="DK411:DW411"/>
    <mergeCell ref="EX410:FJ410"/>
    <mergeCell ref="BU410:CG410"/>
    <mergeCell ref="CH410:CW410"/>
    <mergeCell ref="CX410:DJ410"/>
    <mergeCell ref="DK410:DW410"/>
    <mergeCell ref="A411:AJ411"/>
    <mergeCell ref="AK411:AP411"/>
    <mergeCell ref="AQ411:BB411"/>
    <mergeCell ref="BC411:BT411"/>
    <mergeCell ref="DX411:EJ411"/>
    <mergeCell ref="A410:AJ410"/>
    <mergeCell ref="AK410:AP410"/>
    <mergeCell ref="AQ410:BB410"/>
    <mergeCell ref="BC410:BT410"/>
    <mergeCell ref="DX410:EJ410"/>
    <mergeCell ref="EK410:EW410"/>
    <mergeCell ref="EK413:EW413"/>
    <mergeCell ref="EX413:FJ413"/>
    <mergeCell ref="BU413:CG413"/>
    <mergeCell ref="CH413:CW413"/>
    <mergeCell ref="CX413:DJ413"/>
    <mergeCell ref="DK413:DW413"/>
    <mergeCell ref="EX412:FJ412"/>
    <mergeCell ref="BU412:CG412"/>
    <mergeCell ref="CH412:CW412"/>
    <mergeCell ref="CX412:DJ412"/>
    <mergeCell ref="DK412:DW412"/>
    <mergeCell ref="A413:AJ413"/>
    <mergeCell ref="AK413:AP413"/>
    <mergeCell ref="AQ413:BB413"/>
    <mergeCell ref="BC413:BT413"/>
    <mergeCell ref="DX413:EJ413"/>
    <mergeCell ref="A412:AJ412"/>
    <mergeCell ref="AK412:AP412"/>
    <mergeCell ref="AQ412:BB412"/>
    <mergeCell ref="BC412:BT412"/>
    <mergeCell ref="DX412:EJ412"/>
    <mergeCell ref="EK412:EW412"/>
    <mergeCell ref="EK415:EW415"/>
    <mergeCell ref="EX415:FJ415"/>
    <mergeCell ref="BU415:CG415"/>
    <mergeCell ref="CH415:CW415"/>
    <mergeCell ref="CX415:DJ415"/>
    <mergeCell ref="DK415:DW415"/>
    <mergeCell ref="EX414:FJ414"/>
    <mergeCell ref="BU414:CG414"/>
    <mergeCell ref="CH414:CW414"/>
    <mergeCell ref="CX414:DJ414"/>
    <mergeCell ref="DK414:DW414"/>
    <mergeCell ref="A415:AJ415"/>
    <mergeCell ref="AK415:AP415"/>
    <mergeCell ref="AQ415:BB415"/>
    <mergeCell ref="BC415:BT415"/>
    <mergeCell ref="DX415:EJ415"/>
    <mergeCell ref="A414:AJ414"/>
    <mergeCell ref="AK414:AP414"/>
    <mergeCell ref="AQ414:BB414"/>
    <mergeCell ref="BC414:BT414"/>
    <mergeCell ref="DX414:EJ414"/>
    <mergeCell ref="EK414:EW414"/>
    <mergeCell ref="EK417:EW417"/>
    <mergeCell ref="EX417:FJ417"/>
    <mergeCell ref="BU417:CG417"/>
    <mergeCell ref="CH417:CW417"/>
    <mergeCell ref="CX417:DJ417"/>
    <mergeCell ref="DK417:DW417"/>
    <mergeCell ref="EX416:FJ416"/>
    <mergeCell ref="BU416:CG416"/>
    <mergeCell ref="CH416:CW416"/>
    <mergeCell ref="CX416:DJ416"/>
    <mergeCell ref="DK416:DW416"/>
    <mergeCell ref="A417:AJ417"/>
    <mergeCell ref="AK417:AP417"/>
    <mergeCell ref="AQ417:BB417"/>
    <mergeCell ref="BC417:BT417"/>
    <mergeCell ref="DX417:EJ417"/>
    <mergeCell ref="A416:AJ416"/>
    <mergeCell ref="AK416:AP416"/>
    <mergeCell ref="AQ416:BB416"/>
    <mergeCell ref="BC416:BT416"/>
    <mergeCell ref="DX416:EJ416"/>
    <mergeCell ref="EK416:EW416"/>
    <mergeCell ref="EK419:EW419"/>
    <mergeCell ref="EX419:FJ419"/>
    <mergeCell ref="BU419:CG419"/>
    <mergeCell ref="CH419:CW419"/>
    <mergeCell ref="CX419:DJ419"/>
    <mergeCell ref="DK419:DW419"/>
    <mergeCell ref="EX418:FJ418"/>
    <mergeCell ref="BU418:CG418"/>
    <mergeCell ref="CH418:CW418"/>
    <mergeCell ref="CX418:DJ418"/>
    <mergeCell ref="DK418:DW418"/>
    <mergeCell ref="A419:AJ419"/>
    <mergeCell ref="AK419:AP419"/>
    <mergeCell ref="AQ419:BB419"/>
    <mergeCell ref="BC419:BT419"/>
    <mergeCell ref="DX419:EJ419"/>
    <mergeCell ref="A418:AJ418"/>
    <mergeCell ref="AK418:AP418"/>
    <mergeCell ref="AQ418:BB418"/>
    <mergeCell ref="BC418:BT418"/>
    <mergeCell ref="DX418:EJ418"/>
    <mergeCell ref="EK418:EW418"/>
    <mergeCell ref="EK421:EW421"/>
    <mergeCell ref="EX421:FJ421"/>
    <mergeCell ref="BU421:CG421"/>
    <mergeCell ref="CH421:CW421"/>
    <mergeCell ref="CX421:DJ421"/>
    <mergeCell ref="DK421:DW421"/>
    <mergeCell ref="EX420:FJ420"/>
    <mergeCell ref="BU420:CG420"/>
    <mergeCell ref="CH420:CW420"/>
    <mergeCell ref="CX420:DJ420"/>
    <mergeCell ref="DK420:DW420"/>
    <mergeCell ref="A421:AJ421"/>
    <mergeCell ref="AK421:AP421"/>
    <mergeCell ref="AQ421:BB421"/>
    <mergeCell ref="BC421:BT421"/>
    <mergeCell ref="DX421:EJ421"/>
    <mergeCell ref="A420:AJ420"/>
    <mergeCell ref="AK420:AP420"/>
    <mergeCell ref="AQ420:BB420"/>
    <mergeCell ref="BC420:BT420"/>
    <mergeCell ref="DX420:EJ420"/>
    <mergeCell ref="EK420:EW420"/>
    <mergeCell ref="EK423:EW423"/>
    <mergeCell ref="EX423:FJ423"/>
    <mergeCell ref="BU423:CG423"/>
    <mergeCell ref="CH423:CW423"/>
    <mergeCell ref="CX423:DJ423"/>
    <mergeCell ref="DK423:DW423"/>
    <mergeCell ref="EX422:FJ422"/>
    <mergeCell ref="BU422:CG422"/>
    <mergeCell ref="CH422:CW422"/>
    <mergeCell ref="CX422:DJ422"/>
    <mergeCell ref="DK422:DW422"/>
    <mergeCell ref="A423:AJ423"/>
    <mergeCell ref="AK423:AP423"/>
    <mergeCell ref="AQ423:BB423"/>
    <mergeCell ref="BC423:BT423"/>
    <mergeCell ref="DX423:EJ423"/>
    <mergeCell ref="A422:AJ422"/>
    <mergeCell ref="AK422:AP422"/>
    <mergeCell ref="AQ422:BB422"/>
    <mergeCell ref="BC422:BT422"/>
    <mergeCell ref="DX422:EJ422"/>
    <mergeCell ref="EK422:EW422"/>
    <mergeCell ref="EK425:EW425"/>
    <mergeCell ref="EX425:FJ425"/>
    <mergeCell ref="BU425:CG425"/>
    <mergeCell ref="CH425:CW425"/>
    <mergeCell ref="CX425:DJ425"/>
    <mergeCell ref="DK425:DW425"/>
    <mergeCell ref="EX424:FJ424"/>
    <mergeCell ref="BU424:CG424"/>
    <mergeCell ref="CH424:CW424"/>
    <mergeCell ref="CX424:DJ424"/>
    <mergeCell ref="DK424:DW424"/>
    <mergeCell ref="A425:AJ425"/>
    <mergeCell ref="AK425:AP425"/>
    <mergeCell ref="AQ425:BB425"/>
    <mergeCell ref="BC425:BT425"/>
    <mergeCell ref="DX425:EJ425"/>
    <mergeCell ref="A424:AJ424"/>
    <mergeCell ref="AK424:AP424"/>
    <mergeCell ref="AQ424:BB424"/>
    <mergeCell ref="BC424:BT424"/>
    <mergeCell ref="DX424:EJ424"/>
    <mergeCell ref="EK424:EW424"/>
    <mergeCell ref="EK427:EW427"/>
    <mergeCell ref="EX427:FJ427"/>
    <mergeCell ref="BU427:CG427"/>
    <mergeCell ref="CH427:CW427"/>
    <mergeCell ref="CX427:DJ427"/>
    <mergeCell ref="DK427:DW427"/>
    <mergeCell ref="EX426:FJ426"/>
    <mergeCell ref="BU426:CG426"/>
    <mergeCell ref="CH426:CW426"/>
    <mergeCell ref="CX426:DJ426"/>
    <mergeCell ref="DK426:DW426"/>
    <mergeCell ref="A427:AJ427"/>
    <mergeCell ref="AK427:AP427"/>
    <mergeCell ref="AQ427:BB427"/>
    <mergeCell ref="BC427:BT427"/>
    <mergeCell ref="DX427:EJ427"/>
    <mergeCell ref="A426:AJ426"/>
    <mergeCell ref="AK426:AP426"/>
    <mergeCell ref="AQ426:BB426"/>
    <mergeCell ref="BC426:BT426"/>
    <mergeCell ref="DX426:EJ426"/>
    <mergeCell ref="EK426:EW426"/>
    <mergeCell ref="EK429:EW429"/>
    <mergeCell ref="EX429:FJ429"/>
    <mergeCell ref="BU429:CG429"/>
    <mergeCell ref="CH429:CW429"/>
    <mergeCell ref="CX429:DJ429"/>
    <mergeCell ref="DK429:DW429"/>
    <mergeCell ref="EX428:FJ428"/>
    <mergeCell ref="BU428:CG428"/>
    <mergeCell ref="CH428:CW428"/>
    <mergeCell ref="CX428:DJ428"/>
    <mergeCell ref="DK428:DW428"/>
    <mergeCell ref="A429:AJ429"/>
    <mergeCell ref="AK429:AP429"/>
    <mergeCell ref="AQ429:BB429"/>
    <mergeCell ref="BC429:BT429"/>
    <mergeCell ref="DX429:EJ429"/>
    <mergeCell ref="A428:AJ428"/>
    <mergeCell ref="AK428:AP428"/>
    <mergeCell ref="AQ428:BB428"/>
    <mergeCell ref="BC428:BT428"/>
    <mergeCell ref="DX428:EJ428"/>
    <mergeCell ref="EK428:EW428"/>
    <mergeCell ref="EK431:EW431"/>
    <mergeCell ref="EX431:FJ431"/>
    <mergeCell ref="BU431:CG431"/>
    <mergeCell ref="CH431:CW431"/>
    <mergeCell ref="CX431:DJ431"/>
    <mergeCell ref="DK431:DW431"/>
    <mergeCell ref="EX430:FJ430"/>
    <mergeCell ref="BU430:CG430"/>
    <mergeCell ref="CH430:CW430"/>
    <mergeCell ref="CX430:DJ430"/>
    <mergeCell ref="DK430:DW430"/>
    <mergeCell ref="A431:AJ431"/>
    <mergeCell ref="AK431:AP431"/>
    <mergeCell ref="AQ431:BB431"/>
    <mergeCell ref="BC431:BT431"/>
    <mergeCell ref="DX431:EJ431"/>
    <mergeCell ref="A430:AJ430"/>
    <mergeCell ref="AK430:AP430"/>
    <mergeCell ref="AQ430:BB430"/>
    <mergeCell ref="BC430:BT430"/>
    <mergeCell ref="DX430:EJ430"/>
    <mergeCell ref="EK430:EW430"/>
    <mergeCell ref="EK433:EW433"/>
    <mergeCell ref="EX433:FJ433"/>
    <mergeCell ref="BU433:CG433"/>
    <mergeCell ref="CH433:CW433"/>
    <mergeCell ref="CX433:DJ433"/>
    <mergeCell ref="DK433:DW433"/>
    <mergeCell ref="EX432:FJ432"/>
    <mergeCell ref="BU432:CG432"/>
    <mergeCell ref="CH432:CW432"/>
    <mergeCell ref="CX432:DJ432"/>
    <mergeCell ref="DK432:DW432"/>
    <mergeCell ref="A433:AJ433"/>
    <mergeCell ref="AK433:AP433"/>
    <mergeCell ref="AQ433:BB433"/>
    <mergeCell ref="BC433:BT433"/>
    <mergeCell ref="DX433:EJ433"/>
    <mergeCell ref="A432:AJ432"/>
    <mergeCell ref="AK432:AP432"/>
    <mergeCell ref="AQ432:BB432"/>
    <mergeCell ref="BC432:BT432"/>
    <mergeCell ref="DX432:EJ432"/>
    <mergeCell ref="EK432:EW432"/>
    <mergeCell ref="EK435:EW435"/>
    <mergeCell ref="EX435:FJ435"/>
    <mergeCell ref="BU435:CG435"/>
    <mergeCell ref="CH435:CW435"/>
    <mergeCell ref="CX435:DJ435"/>
    <mergeCell ref="DK435:DW435"/>
    <mergeCell ref="EX434:FJ434"/>
    <mergeCell ref="BU434:CG434"/>
    <mergeCell ref="CH434:CW434"/>
    <mergeCell ref="CX434:DJ434"/>
    <mergeCell ref="DK434:DW434"/>
    <mergeCell ref="A435:AJ435"/>
    <mergeCell ref="AK435:AP435"/>
    <mergeCell ref="AQ435:BB435"/>
    <mergeCell ref="BC435:BT435"/>
    <mergeCell ref="DX435:EJ435"/>
    <mergeCell ref="A434:AJ434"/>
    <mergeCell ref="AK434:AP434"/>
    <mergeCell ref="AQ434:BB434"/>
    <mergeCell ref="BC434:BT434"/>
    <mergeCell ref="DX434:EJ434"/>
    <mergeCell ref="EK434:EW434"/>
    <mergeCell ref="EK437:EW437"/>
    <mergeCell ref="EX437:FJ437"/>
    <mergeCell ref="BU437:CG437"/>
    <mergeCell ref="CH437:CW437"/>
    <mergeCell ref="CX437:DJ437"/>
    <mergeCell ref="DK437:DW437"/>
    <mergeCell ref="EX436:FJ436"/>
    <mergeCell ref="BU436:CG436"/>
    <mergeCell ref="CH436:CW436"/>
    <mergeCell ref="CX436:DJ436"/>
    <mergeCell ref="DK436:DW436"/>
    <mergeCell ref="A437:AJ437"/>
    <mergeCell ref="AK437:AP437"/>
    <mergeCell ref="AQ437:BB437"/>
    <mergeCell ref="BC437:BT437"/>
    <mergeCell ref="DX437:EJ437"/>
    <mergeCell ref="A436:AJ436"/>
    <mergeCell ref="AK436:AP436"/>
    <mergeCell ref="AQ436:BB436"/>
    <mergeCell ref="BC436:BT436"/>
    <mergeCell ref="DX436:EJ436"/>
    <mergeCell ref="EK436:EW436"/>
    <mergeCell ref="EK439:EW439"/>
    <mergeCell ref="EX439:FJ439"/>
    <mergeCell ref="BU439:CG439"/>
    <mergeCell ref="CH439:CW439"/>
    <mergeCell ref="CX439:DJ439"/>
    <mergeCell ref="DK439:DW439"/>
    <mergeCell ref="EX438:FJ438"/>
    <mergeCell ref="BU438:CG438"/>
    <mergeCell ref="CH438:CW438"/>
    <mergeCell ref="CX438:DJ438"/>
    <mergeCell ref="DK438:DW438"/>
    <mergeCell ref="A439:AJ439"/>
    <mergeCell ref="AK439:AP439"/>
    <mergeCell ref="AQ439:BB439"/>
    <mergeCell ref="BC439:BT439"/>
    <mergeCell ref="DX439:EJ439"/>
    <mergeCell ref="A438:AJ438"/>
    <mergeCell ref="AK438:AP438"/>
    <mergeCell ref="AQ438:BB438"/>
    <mergeCell ref="BC438:BT438"/>
    <mergeCell ref="DX438:EJ438"/>
    <mergeCell ref="EK438:EW438"/>
    <mergeCell ref="EK441:EW441"/>
    <mergeCell ref="EX441:FJ441"/>
    <mergeCell ref="BU441:CG441"/>
    <mergeCell ref="CH441:CW441"/>
    <mergeCell ref="CX441:DJ441"/>
    <mergeCell ref="DK441:DW441"/>
    <mergeCell ref="EX440:FJ440"/>
    <mergeCell ref="BU440:CG440"/>
    <mergeCell ref="CH440:CW440"/>
    <mergeCell ref="CX440:DJ440"/>
    <mergeCell ref="DK440:DW440"/>
    <mergeCell ref="A441:AJ441"/>
    <mergeCell ref="AK441:AP441"/>
    <mergeCell ref="AQ441:BB441"/>
    <mergeCell ref="BC441:BT441"/>
    <mergeCell ref="DX441:EJ441"/>
    <mergeCell ref="A440:AJ440"/>
    <mergeCell ref="AK440:AP440"/>
    <mergeCell ref="AQ440:BB440"/>
    <mergeCell ref="BC440:BT440"/>
    <mergeCell ref="DX440:EJ440"/>
    <mergeCell ref="EK440:EW440"/>
    <mergeCell ref="EK443:EW443"/>
    <mergeCell ref="EX443:FJ443"/>
    <mergeCell ref="BU443:CG443"/>
    <mergeCell ref="CH443:CW443"/>
    <mergeCell ref="CX443:DJ443"/>
    <mergeCell ref="DK443:DW443"/>
    <mergeCell ref="EX442:FJ442"/>
    <mergeCell ref="BU442:CG442"/>
    <mergeCell ref="CH442:CW442"/>
    <mergeCell ref="CX442:DJ442"/>
    <mergeCell ref="DK442:DW442"/>
    <mergeCell ref="A443:AJ443"/>
    <mergeCell ref="AK443:AP443"/>
    <mergeCell ref="AQ443:BB443"/>
    <mergeCell ref="BC443:BT443"/>
    <mergeCell ref="DX443:EJ443"/>
    <mergeCell ref="A442:AJ442"/>
    <mergeCell ref="AK442:AP442"/>
    <mergeCell ref="AQ442:BB442"/>
    <mergeCell ref="BC442:BT442"/>
    <mergeCell ref="DX442:EJ442"/>
    <mergeCell ref="EK442:EW442"/>
    <mergeCell ref="EK445:EW445"/>
    <mergeCell ref="EX445:FJ445"/>
    <mergeCell ref="BU445:CG445"/>
    <mergeCell ref="CH445:CW445"/>
    <mergeCell ref="CX445:DJ445"/>
    <mergeCell ref="DK445:DW445"/>
    <mergeCell ref="EX444:FJ444"/>
    <mergeCell ref="BU444:CG444"/>
    <mergeCell ref="CH444:CW444"/>
    <mergeCell ref="CX444:DJ444"/>
    <mergeCell ref="DK444:DW444"/>
    <mergeCell ref="A445:AJ445"/>
    <mergeCell ref="AK445:AP445"/>
    <mergeCell ref="AQ445:BB445"/>
    <mergeCell ref="BC445:BT445"/>
    <mergeCell ref="DX445:EJ445"/>
    <mergeCell ref="A444:AJ444"/>
    <mergeCell ref="AK444:AP444"/>
    <mergeCell ref="AQ444:BB444"/>
    <mergeCell ref="BC444:BT444"/>
    <mergeCell ref="DX444:EJ444"/>
    <mergeCell ref="EK444:EW444"/>
    <mergeCell ref="EK447:EW447"/>
    <mergeCell ref="EX447:FJ447"/>
    <mergeCell ref="BU447:CG447"/>
    <mergeCell ref="CH447:CW447"/>
    <mergeCell ref="CX447:DJ447"/>
    <mergeCell ref="DK447:DW447"/>
    <mergeCell ref="EX446:FJ446"/>
    <mergeCell ref="BU446:CG446"/>
    <mergeCell ref="CH446:CW446"/>
    <mergeCell ref="CX446:DJ446"/>
    <mergeCell ref="DK446:DW446"/>
    <mergeCell ref="A447:AJ447"/>
    <mergeCell ref="AK447:AP447"/>
    <mergeCell ref="AQ447:BB447"/>
    <mergeCell ref="BC447:BT447"/>
    <mergeCell ref="DX447:EJ447"/>
    <mergeCell ref="A446:AJ446"/>
    <mergeCell ref="AK446:AP446"/>
    <mergeCell ref="AQ446:BB446"/>
    <mergeCell ref="BC446:BT446"/>
    <mergeCell ref="DX446:EJ446"/>
    <mergeCell ref="EK446:EW446"/>
    <mergeCell ref="EK449:EW449"/>
    <mergeCell ref="EX449:FJ449"/>
    <mergeCell ref="BU449:CG449"/>
    <mergeCell ref="CH449:CW449"/>
    <mergeCell ref="CX449:DJ449"/>
    <mergeCell ref="DK449:DW449"/>
    <mergeCell ref="EX448:FJ448"/>
    <mergeCell ref="BU448:CG448"/>
    <mergeCell ref="CH448:CW448"/>
    <mergeCell ref="CX448:DJ448"/>
    <mergeCell ref="DK448:DW448"/>
    <mergeCell ref="A449:AJ449"/>
    <mergeCell ref="AK449:AP449"/>
    <mergeCell ref="AQ449:BB449"/>
    <mergeCell ref="BC449:BT449"/>
    <mergeCell ref="DX449:EJ449"/>
    <mergeCell ref="A448:AJ448"/>
    <mergeCell ref="AK448:AP448"/>
    <mergeCell ref="AQ448:BB448"/>
    <mergeCell ref="BC448:BT448"/>
    <mergeCell ref="DX448:EJ448"/>
    <mergeCell ref="EK448:EW448"/>
    <mergeCell ref="EK451:EW451"/>
    <mergeCell ref="EX451:FJ451"/>
    <mergeCell ref="BU451:CG451"/>
    <mergeCell ref="CH451:CW451"/>
    <mergeCell ref="CX451:DJ451"/>
    <mergeCell ref="DK451:DW451"/>
    <mergeCell ref="EX450:FJ450"/>
    <mergeCell ref="BU450:CG450"/>
    <mergeCell ref="CH450:CW450"/>
    <mergeCell ref="CX450:DJ450"/>
    <mergeCell ref="DK450:DW450"/>
    <mergeCell ref="A451:AJ451"/>
    <mergeCell ref="AK451:AP451"/>
    <mergeCell ref="AQ451:BB451"/>
    <mergeCell ref="BC451:BT451"/>
    <mergeCell ref="DX451:EJ451"/>
    <mergeCell ref="A450:AJ450"/>
    <mergeCell ref="AK450:AP450"/>
    <mergeCell ref="AQ450:BB450"/>
    <mergeCell ref="BC450:BT450"/>
    <mergeCell ref="DX450:EJ450"/>
    <mergeCell ref="EK450:EW450"/>
    <mergeCell ref="EK453:EW453"/>
    <mergeCell ref="EX453:FJ453"/>
    <mergeCell ref="BU453:CG453"/>
    <mergeCell ref="CH453:CW453"/>
    <mergeCell ref="CX453:DJ453"/>
    <mergeCell ref="DK453:DW453"/>
    <mergeCell ref="EX452:FJ452"/>
    <mergeCell ref="BU452:CG452"/>
    <mergeCell ref="CH452:CW452"/>
    <mergeCell ref="CX452:DJ452"/>
    <mergeCell ref="DK452:DW452"/>
    <mergeCell ref="A453:AJ453"/>
    <mergeCell ref="AK453:AP453"/>
    <mergeCell ref="AQ453:BB453"/>
    <mergeCell ref="BC453:BT453"/>
    <mergeCell ref="DX453:EJ453"/>
    <mergeCell ref="A452:AJ452"/>
    <mergeCell ref="AK452:AP452"/>
    <mergeCell ref="AQ452:BB452"/>
    <mergeCell ref="BC452:BT452"/>
    <mergeCell ref="DX452:EJ452"/>
    <mergeCell ref="EK452:EW452"/>
    <mergeCell ref="EK455:EW455"/>
    <mergeCell ref="EX455:FJ455"/>
    <mergeCell ref="BU455:CG455"/>
    <mergeCell ref="CH455:CW455"/>
    <mergeCell ref="CX455:DJ455"/>
    <mergeCell ref="DK455:DW455"/>
    <mergeCell ref="EX454:FJ454"/>
    <mergeCell ref="BU454:CG454"/>
    <mergeCell ref="CH454:CW454"/>
    <mergeCell ref="CX454:DJ454"/>
    <mergeCell ref="DK454:DW454"/>
    <mergeCell ref="A455:AJ455"/>
    <mergeCell ref="AK455:AP455"/>
    <mergeCell ref="AQ455:BB455"/>
    <mergeCell ref="BC455:BT455"/>
    <mergeCell ref="DX455:EJ455"/>
    <mergeCell ref="A454:AJ454"/>
    <mergeCell ref="AK454:AP454"/>
    <mergeCell ref="AQ454:BB454"/>
    <mergeCell ref="BC454:BT454"/>
    <mergeCell ref="DX454:EJ454"/>
    <mergeCell ref="EK454:EW454"/>
    <mergeCell ref="EK457:EW457"/>
    <mergeCell ref="EX457:FJ457"/>
    <mergeCell ref="BU457:CG457"/>
    <mergeCell ref="CH457:CW457"/>
    <mergeCell ref="CX457:DJ457"/>
    <mergeCell ref="DK457:DW457"/>
    <mergeCell ref="EX456:FJ456"/>
    <mergeCell ref="BU456:CG456"/>
    <mergeCell ref="CH456:CW456"/>
    <mergeCell ref="CX456:DJ456"/>
    <mergeCell ref="DK456:DW456"/>
    <mergeCell ref="A457:AJ457"/>
    <mergeCell ref="AK457:AP457"/>
    <mergeCell ref="AQ457:BB457"/>
    <mergeCell ref="BC457:BT457"/>
    <mergeCell ref="DX457:EJ457"/>
    <mergeCell ref="A456:AJ456"/>
    <mergeCell ref="AK456:AP456"/>
    <mergeCell ref="AQ456:BB456"/>
    <mergeCell ref="BC456:BT456"/>
    <mergeCell ref="DX456:EJ456"/>
    <mergeCell ref="EK456:EW456"/>
    <mergeCell ref="EK459:EW459"/>
    <mergeCell ref="EX459:FJ459"/>
    <mergeCell ref="BU459:CG459"/>
    <mergeCell ref="CH459:CW459"/>
    <mergeCell ref="CX459:DJ459"/>
    <mergeCell ref="DK459:DW459"/>
    <mergeCell ref="EX458:FJ458"/>
    <mergeCell ref="BU458:CG458"/>
    <mergeCell ref="CH458:CW458"/>
    <mergeCell ref="CX458:DJ458"/>
    <mergeCell ref="DK458:DW458"/>
    <mergeCell ref="A459:AJ459"/>
    <mergeCell ref="AK459:AP459"/>
    <mergeCell ref="AQ459:BB459"/>
    <mergeCell ref="BC459:BT459"/>
    <mergeCell ref="DX459:EJ459"/>
    <mergeCell ref="A458:AJ458"/>
    <mergeCell ref="AK458:AP458"/>
    <mergeCell ref="AQ458:BB458"/>
    <mergeCell ref="BC458:BT458"/>
    <mergeCell ref="DX458:EJ458"/>
    <mergeCell ref="EK458:EW458"/>
    <mergeCell ref="EK461:EW461"/>
    <mergeCell ref="EX461:FJ461"/>
    <mergeCell ref="BU461:CG461"/>
    <mergeCell ref="CH461:CW461"/>
    <mergeCell ref="CX461:DJ461"/>
    <mergeCell ref="DK461:DW461"/>
    <mergeCell ref="EX460:FJ460"/>
    <mergeCell ref="BU460:CG460"/>
    <mergeCell ref="CH460:CW460"/>
    <mergeCell ref="CX460:DJ460"/>
    <mergeCell ref="DK460:DW460"/>
    <mergeCell ref="A461:AJ461"/>
    <mergeCell ref="AK461:AP461"/>
    <mergeCell ref="AQ461:BB461"/>
    <mergeCell ref="BC461:BT461"/>
    <mergeCell ref="DX461:EJ461"/>
    <mergeCell ref="A460:AJ460"/>
    <mergeCell ref="AK460:AP460"/>
    <mergeCell ref="AQ460:BB460"/>
    <mergeCell ref="BC460:BT460"/>
    <mergeCell ref="DX460:EJ460"/>
    <mergeCell ref="EK460:EW460"/>
    <mergeCell ref="EK463:EW463"/>
    <mergeCell ref="EX463:FJ463"/>
    <mergeCell ref="BU463:CG463"/>
    <mergeCell ref="CH463:CW463"/>
    <mergeCell ref="CX463:DJ463"/>
    <mergeCell ref="DK463:DW463"/>
    <mergeCell ref="EX462:FJ462"/>
    <mergeCell ref="BU462:CG462"/>
    <mergeCell ref="CH462:CW462"/>
    <mergeCell ref="CX462:DJ462"/>
    <mergeCell ref="DK462:DW462"/>
    <mergeCell ref="A463:AJ463"/>
    <mergeCell ref="AK463:AP463"/>
    <mergeCell ref="AQ463:BB463"/>
    <mergeCell ref="BC463:BT463"/>
    <mergeCell ref="DX463:EJ463"/>
    <mergeCell ref="A462:AJ462"/>
    <mergeCell ref="AK462:AP462"/>
    <mergeCell ref="AQ462:BB462"/>
    <mergeCell ref="BC462:BT462"/>
    <mergeCell ref="DX462:EJ462"/>
    <mergeCell ref="EK462:EW462"/>
    <mergeCell ref="EK465:EW465"/>
    <mergeCell ref="EX465:FJ465"/>
    <mergeCell ref="BU465:CG465"/>
    <mergeCell ref="CH465:CW465"/>
    <mergeCell ref="CX465:DJ465"/>
    <mergeCell ref="DK465:DW465"/>
    <mergeCell ref="EX464:FJ464"/>
    <mergeCell ref="BU464:CG464"/>
    <mergeCell ref="CH464:CW464"/>
    <mergeCell ref="CX464:DJ464"/>
    <mergeCell ref="DK464:DW464"/>
    <mergeCell ref="A465:AJ465"/>
    <mergeCell ref="AK465:AP465"/>
    <mergeCell ref="AQ465:BB465"/>
    <mergeCell ref="BC465:BT465"/>
    <mergeCell ref="DX465:EJ465"/>
    <mergeCell ref="A464:AJ464"/>
    <mergeCell ref="AK464:AP464"/>
    <mergeCell ref="AQ464:BB464"/>
    <mergeCell ref="BC464:BT464"/>
    <mergeCell ref="DX464:EJ464"/>
    <mergeCell ref="EK464:EW464"/>
    <mergeCell ref="EK467:EW467"/>
    <mergeCell ref="EX467:FJ467"/>
    <mergeCell ref="BU467:CG467"/>
    <mergeCell ref="CH467:CW467"/>
    <mergeCell ref="CX467:DJ467"/>
    <mergeCell ref="DK467:DW467"/>
    <mergeCell ref="EX466:FJ466"/>
    <mergeCell ref="BU466:CG466"/>
    <mergeCell ref="CH466:CW466"/>
    <mergeCell ref="CX466:DJ466"/>
    <mergeCell ref="DK466:DW466"/>
    <mergeCell ref="A467:AJ467"/>
    <mergeCell ref="AK467:AP467"/>
    <mergeCell ref="AQ467:BB467"/>
    <mergeCell ref="BC467:BT467"/>
    <mergeCell ref="DX467:EJ467"/>
    <mergeCell ref="A466:AJ466"/>
    <mergeCell ref="AK466:AP466"/>
    <mergeCell ref="AQ466:BB466"/>
    <mergeCell ref="BC466:BT466"/>
    <mergeCell ref="DX466:EJ466"/>
    <mergeCell ref="EK466:EW466"/>
    <mergeCell ref="EK469:EW469"/>
    <mergeCell ref="EX469:FJ469"/>
    <mergeCell ref="BU469:CG469"/>
    <mergeCell ref="CH469:CW469"/>
    <mergeCell ref="CX469:DJ469"/>
    <mergeCell ref="DK469:DW469"/>
    <mergeCell ref="EX468:FJ468"/>
    <mergeCell ref="BU468:CG468"/>
    <mergeCell ref="CH468:CW468"/>
    <mergeCell ref="CX468:DJ468"/>
    <mergeCell ref="DK468:DW468"/>
    <mergeCell ref="A469:AJ469"/>
    <mergeCell ref="AK469:AP469"/>
    <mergeCell ref="AQ469:BB469"/>
    <mergeCell ref="BC469:BT469"/>
    <mergeCell ref="DX469:EJ469"/>
    <mergeCell ref="A468:AJ468"/>
    <mergeCell ref="AK468:AP468"/>
    <mergeCell ref="AQ468:BB468"/>
    <mergeCell ref="BC468:BT468"/>
    <mergeCell ref="DX468:EJ468"/>
    <mergeCell ref="EK468:EW468"/>
    <mergeCell ref="EK471:EW471"/>
    <mergeCell ref="EX471:FJ471"/>
    <mergeCell ref="BU471:CG471"/>
    <mergeCell ref="CH471:CW471"/>
    <mergeCell ref="CX471:DJ471"/>
    <mergeCell ref="DK471:DW471"/>
    <mergeCell ref="EX470:FJ470"/>
    <mergeCell ref="BU470:CG470"/>
    <mergeCell ref="CH470:CW470"/>
    <mergeCell ref="CX470:DJ470"/>
    <mergeCell ref="DK470:DW470"/>
    <mergeCell ref="A471:AJ471"/>
    <mergeCell ref="AK471:AP471"/>
    <mergeCell ref="AQ471:BB471"/>
    <mergeCell ref="BC471:BT471"/>
    <mergeCell ref="DX471:EJ471"/>
    <mergeCell ref="A470:AJ470"/>
    <mergeCell ref="AK470:AP470"/>
    <mergeCell ref="AQ470:BB470"/>
    <mergeCell ref="BC470:BT470"/>
    <mergeCell ref="DX470:EJ470"/>
    <mergeCell ref="EK470:EW470"/>
    <mergeCell ref="EK473:EW473"/>
    <mergeCell ref="EX473:FJ473"/>
    <mergeCell ref="BU473:CG473"/>
    <mergeCell ref="CH473:CW473"/>
    <mergeCell ref="CX473:DJ473"/>
    <mergeCell ref="DK473:DW473"/>
    <mergeCell ref="EX472:FJ472"/>
    <mergeCell ref="BU472:CG472"/>
    <mergeCell ref="CH472:CW472"/>
    <mergeCell ref="CX472:DJ472"/>
    <mergeCell ref="DK472:DW472"/>
    <mergeCell ref="A473:AJ473"/>
    <mergeCell ref="AK473:AP473"/>
    <mergeCell ref="AQ473:BB473"/>
    <mergeCell ref="BC473:BT473"/>
    <mergeCell ref="DX473:EJ473"/>
    <mergeCell ref="A472:AJ472"/>
    <mergeCell ref="AK472:AP472"/>
    <mergeCell ref="AQ472:BB472"/>
    <mergeCell ref="BC472:BT472"/>
    <mergeCell ref="DX472:EJ472"/>
    <mergeCell ref="EK472:EW472"/>
    <mergeCell ref="EK475:EW475"/>
    <mergeCell ref="EX475:FJ475"/>
    <mergeCell ref="BU475:CG475"/>
    <mergeCell ref="CH475:CW475"/>
    <mergeCell ref="CX475:DJ475"/>
    <mergeCell ref="DK475:DW475"/>
    <mergeCell ref="EX474:FJ474"/>
    <mergeCell ref="BU474:CG474"/>
    <mergeCell ref="CH474:CW474"/>
    <mergeCell ref="CX474:DJ474"/>
    <mergeCell ref="DK474:DW474"/>
    <mergeCell ref="A475:AJ475"/>
    <mergeCell ref="AK475:AP475"/>
    <mergeCell ref="AQ475:BB475"/>
    <mergeCell ref="BC475:BT475"/>
    <mergeCell ref="DX475:EJ475"/>
    <mergeCell ref="A474:AJ474"/>
    <mergeCell ref="AK474:AP474"/>
    <mergeCell ref="AQ474:BB474"/>
    <mergeCell ref="BC474:BT474"/>
    <mergeCell ref="DX474:EJ474"/>
    <mergeCell ref="EK474:EW474"/>
    <mergeCell ref="EK477:EW477"/>
    <mergeCell ref="EX477:FJ477"/>
    <mergeCell ref="BU477:CG477"/>
    <mergeCell ref="CH477:CW477"/>
    <mergeCell ref="CX477:DJ477"/>
    <mergeCell ref="DK477:DW477"/>
    <mergeCell ref="EX476:FJ476"/>
    <mergeCell ref="BU476:CG476"/>
    <mergeCell ref="CH476:CW476"/>
    <mergeCell ref="CX476:DJ476"/>
    <mergeCell ref="DK476:DW476"/>
    <mergeCell ref="A477:AJ477"/>
    <mergeCell ref="AK477:AP477"/>
    <mergeCell ref="AQ477:BB477"/>
    <mergeCell ref="BC477:BT477"/>
    <mergeCell ref="DX477:EJ477"/>
    <mergeCell ref="A476:AJ476"/>
    <mergeCell ref="AK476:AP476"/>
    <mergeCell ref="AQ476:BB476"/>
    <mergeCell ref="BC476:BT476"/>
    <mergeCell ref="DX476:EJ476"/>
    <mergeCell ref="EK476:EW476"/>
    <mergeCell ref="EK479:EW479"/>
    <mergeCell ref="EX479:FJ479"/>
    <mergeCell ref="BU479:CG479"/>
    <mergeCell ref="CH479:CW479"/>
    <mergeCell ref="CX479:DJ479"/>
    <mergeCell ref="DK479:DW479"/>
    <mergeCell ref="EX478:FJ478"/>
    <mergeCell ref="BU478:CG478"/>
    <mergeCell ref="CH478:CW478"/>
    <mergeCell ref="CX478:DJ478"/>
    <mergeCell ref="DK478:DW478"/>
    <mergeCell ref="A479:AJ479"/>
    <mergeCell ref="AK479:AP479"/>
    <mergeCell ref="AQ479:BB479"/>
    <mergeCell ref="BC479:BT479"/>
    <mergeCell ref="DX479:EJ479"/>
    <mergeCell ref="A478:AJ478"/>
    <mergeCell ref="AK478:AP478"/>
    <mergeCell ref="AQ478:BB478"/>
    <mergeCell ref="BC478:BT478"/>
    <mergeCell ref="DX478:EJ478"/>
    <mergeCell ref="EK478:EW478"/>
    <mergeCell ref="EK481:EW481"/>
    <mergeCell ref="EX481:FJ481"/>
    <mergeCell ref="BU481:CG481"/>
    <mergeCell ref="CH481:CW481"/>
    <mergeCell ref="CX481:DJ481"/>
    <mergeCell ref="DK481:DW481"/>
    <mergeCell ref="EX480:FJ480"/>
    <mergeCell ref="BU480:CG480"/>
    <mergeCell ref="CH480:CW480"/>
    <mergeCell ref="CX480:DJ480"/>
    <mergeCell ref="DK480:DW480"/>
    <mergeCell ref="A481:AJ481"/>
    <mergeCell ref="AK481:AP481"/>
    <mergeCell ref="AQ481:BB481"/>
    <mergeCell ref="BC481:BT481"/>
    <mergeCell ref="DX481:EJ481"/>
    <mergeCell ref="A480:AJ480"/>
    <mergeCell ref="AK480:AP480"/>
    <mergeCell ref="AQ480:BB480"/>
    <mergeCell ref="BC480:BT480"/>
    <mergeCell ref="DX480:EJ480"/>
    <mergeCell ref="EK480:EW480"/>
    <mergeCell ref="EK483:EW483"/>
    <mergeCell ref="EX483:FJ483"/>
    <mergeCell ref="BU483:CG483"/>
    <mergeCell ref="CH483:CW483"/>
    <mergeCell ref="CX483:DJ483"/>
    <mergeCell ref="DK483:DW483"/>
    <mergeCell ref="EX482:FJ482"/>
    <mergeCell ref="BU482:CG482"/>
    <mergeCell ref="CH482:CW482"/>
    <mergeCell ref="CX482:DJ482"/>
    <mergeCell ref="DK482:DW482"/>
    <mergeCell ref="A483:AJ483"/>
    <mergeCell ref="AK483:AP483"/>
    <mergeCell ref="AQ483:BB483"/>
    <mergeCell ref="BC483:BT483"/>
    <mergeCell ref="DX483:EJ483"/>
    <mergeCell ref="A482:AJ482"/>
    <mergeCell ref="AK482:AP482"/>
    <mergeCell ref="AQ482:BB482"/>
    <mergeCell ref="BC482:BT482"/>
    <mergeCell ref="DX482:EJ482"/>
    <mergeCell ref="EK482:EW482"/>
    <mergeCell ref="EK485:EW485"/>
    <mergeCell ref="EX485:FJ485"/>
    <mergeCell ref="BU485:CG485"/>
    <mergeCell ref="CH485:CW485"/>
    <mergeCell ref="CX485:DJ485"/>
    <mergeCell ref="DK485:DW485"/>
    <mergeCell ref="EX484:FJ484"/>
    <mergeCell ref="BU484:CG484"/>
    <mergeCell ref="CH484:CW484"/>
    <mergeCell ref="CX484:DJ484"/>
    <mergeCell ref="DK484:DW484"/>
    <mergeCell ref="A485:AJ485"/>
    <mergeCell ref="AK485:AP485"/>
    <mergeCell ref="AQ485:BB485"/>
    <mergeCell ref="BC485:BT485"/>
    <mergeCell ref="DX485:EJ485"/>
    <mergeCell ref="A484:AJ484"/>
    <mergeCell ref="AK484:AP484"/>
    <mergeCell ref="AQ484:BB484"/>
    <mergeCell ref="BC484:BT484"/>
    <mergeCell ref="DX484:EJ484"/>
    <mergeCell ref="EK484:EW484"/>
    <mergeCell ref="EK487:EW487"/>
    <mergeCell ref="EX487:FJ487"/>
    <mergeCell ref="BU487:CG487"/>
    <mergeCell ref="CH487:CW487"/>
    <mergeCell ref="CX487:DJ487"/>
    <mergeCell ref="DK487:DW487"/>
    <mergeCell ref="EX486:FJ486"/>
    <mergeCell ref="BU486:CG486"/>
    <mergeCell ref="CH486:CW486"/>
    <mergeCell ref="CX486:DJ486"/>
    <mergeCell ref="DK486:DW486"/>
    <mergeCell ref="A487:AJ487"/>
    <mergeCell ref="AK487:AP487"/>
    <mergeCell ref="AQ487:BB487"/>
    <mergeCell ref="BC487:BT487"/>
    <mergeCell ref="DX487:EJ487"/>
    <mergeCell ref="A486:AJ486"/>
    <mergeCell ref="AK486:AP486"/>
    <mergeCell ref="AQ486:BB486"/>
    <mergeCell ref="BC486:BT486"/>
    <mergeCell ref="DX486:EJ486"/>
    <mergeCell ref="EK486:EW486"/>
    <mergeCell ref="EK489:EW489"/>
    <mergeCell ref="EX489:FJ489"/>
    <mergeCell ref="BU489:CG489"/>
    <mergeCell ref="CH489:CW489"/>
    <mergeCell ref="CX489:DJ489"/>
    <mergeCell ref="DK489:DW489"/>
    <mergeCell ref="EX488:FJ488"/>
    <mergeCell ref="BU488:CG488"/>
    <mergeCell ref="CH488:CW488"/>
    <mergeCell ref="CX488:DJ488"/>
    <mergeCell ref="DK488:DW488"/>
    <mergeCell ref="A489:AJ489"/>
    <mergeCell ref="AK489:AP489"/>
    <mergeCell ref="AQ489:BB489"/>
    <mergeCell ref="BC489:BT489"/>
    <mergeCell ref="DX489:EJ489"/>
    <mergeCell ref="A488:AJ488"/>
    <mergeCell ref="AK488:AP488"/>
    <mergeCell ref="AQ488:BB488"/>
    <mergeCell ref="BC488:BT488"/>
    <mergeCell ref="DX488:EJ488"/>
    <mergeCell ref="EK488:EW488"/>
    <mergeCell ref="EK491:EW491"/>
    <mergeCell ref="EX491:FJ491"/>
    <mergeCell ref="BU491:CG491"/>
    <mergeCell ref="CH491:CW491"/>
    <mergeCell ref="CX491:DJ491"/>
    <mergeCell ref="DK491:DW491"/>
    <mergeCell ref="EX490:FJ490"/>
    <mergeCell ref="BU490:CG490"/>
    <mergeCell ref="CH490:CW490"/>
    <mergeCell ref="CX490:DJ490"/>
    <mergeCell ref="DK490:DW490"/>
    <mergeCell ref="A491:AJ491"/>
    <mergeCell ref="AK491:AP491"/>
    <mergeCell ref="AQ491:BB491"/>
    <mergeCell ref="BC491:BT491"/>
    <mergeCell ref="DX491:EJ491"/>
    <mergeCell ref="A490:AJ490"/>
    <mergeCell ref="AK490:AP490"/>
    <mergeCell ref="AQ490:BB490"/>
    <mergeCell ref="BC490:BT490"/>
    <mergeCell ref="DX490:EJ490"/>
    <mergeCell ref="EK490:EW490"/>
    <mergeCell ref="EK493:EW493"/>
    <mergeCell ref="EX493:FJ493"/>
    <mergeCell ref="BU493:CG493"/>
    <mergeCell ref="CH493:CW493"/>
    <mergeCell ref="CX493:DJ493"/>
    <mergeCell ref="DK493:DW493"/>
    <mergeCell ref="EX492:FJ492"/>
    <mergeCell ref="BU492:CG492"/>
    <mergeCell ref="CH492:CW492"/>
    <mergeCell ref="CX492:DJ492"/>
    <mergeCell ref="DK492:DW492"/>
    <mergeCell ref="A493:AJ493"/>
    <mergeCell ref="AK493:AP493"/>
    <mergeCell ref="AQ493:BB493"/>
    <mergeCell ref="BC493:BT493"/>
    <mergeCell ref="DX493:EJ493"/>
    <mergeCell ref="A492:AJ492"/>
    <mergeCell ref="AK492:AP492"/>
    <mergeCell ref="AQ492:BB492"/>
    <mergeCell ref="BC492:BT492"/>
    <mergeCell ref="DX492:EJ492"/>
    <mergeCell ref="EK492:EW492"/>
    <mergeCell ref="EK495:EW495"/>
    <mergeCell ref="EX495:FJ495"/>
    <mergeCell ref="BU495:CG495"/>
    <mergeCell ref="CH495:CW495"/>
    <mergeCell ref="CX495:DJ495"/>
    <mergeCell ref="DK495:DW495"/>
    <mergeCell ref="EX494:FJ494"/>
    <mergeCell ref="BU494:CG494"/>
    <mergeCell ref="CH494:CW494"/>
    <mergeCell ref="CX494:DJ494"/>
    <mergeCell ref="DK494:DW494"/>
    <mergeCell ref="A495:AJ495"/>
    <mergeCell ref="AK495:AP495"/>
    <mergeCell ref="AQ495:BB495"/>
    <mergeCell ref="BC495:BT495"/>
    <mergeCell ref="DX495:EJ495"/>
    <mergeCell ref="A494:AJ494"/>
    <mergeCell ref="AK494:AP494"/>
    <mergeCell ref="AQ494:BB494"/>
    <mergeCell ref="BC494:BT494"/>
    <mergeCell ref="DX494:EJ494"/>
    <mergeCell ref="EK494:EW494"/>
    <mergeCell ref="EK497:EW497"/>
    <mergeCell ref="EX497:FJ497"/>
    <mergeCell ref="BU497:CG497"/>
    <mergeCell ref="CH497:CW497"/>
    <mergeCell ref="CX497:DJ497"/>
    <mergeCell ref="DK497:DW497"/>
    <mergeCell ref="EX496:FJ496"/>
    <mergeCell ref="BU496:CG496"/>
    <mergeCell ref="CH496:CW496"/>
    <mergeCell ref="CX496:DJ496"/>
    <mergeCell ref="DK496:DW496"/>
    <mergeCell ref="A497:AJ497"/>
    <mergeCell ref="AK497:AP497"/>
    <mergeCell ref="AQ497:BB497"/>
    <mergeCell ref="BC497:BT497"/>
    <mergeCell ref="DX497:EJ497"/>
    <mergeCell ref="A496:AJ496"/>
    <mergeCell ref="AK496:AP496"/>
    <mergeCell ref="AQ496:BB496"/>
    <mergeCell ref="BC496:BT496"/>
    <mergeCell ref="DX496:EJ496"/>
    <mergeCell ref="EK496:EW496"/>
    <mergeCell ref="EK499:EW499"/>
    <mergeCell ref="EX499:FJ499"/>
    <mergeCell ref="BU499:CG499"/>
    <mergeCell ref="CH499:CW499"/>
    <mergeCell ref="CX499:DJ499"/>
    <mergeCell ref="DK499:DW499"/>
    <mergeCell ref="EX498:FJ498"/>
    <mergeCell ref="BU498:CG498"/>
    <mergeCell ref="CH498:CW498"/>
    <mergeCell ref="CX498:DJ498"/>
    <mergeCell ref="DK498:DW498"/>
    <mergeCell ref="A499:AJ499"/>
    <mergeCell ref="AK499:AP499"/>
    <mergeCell ref="AQ499:BB499"/>
    <mergeCell ref="BC499:BT499"/>
    <mergeCell ref="DX499:EJ499"/>
    <mergeCell ref="A498:AJ498"/>
    <mergeCell ref="AK498:AP498"/>
    <mergeCell ref="AQ498:BB498"/>
    <mergeCell ref="BC498:BT498"/>
    <mergeCell ref="DX498:EJ498"/>
    <mergeCell ref="EK498:EW498"/>
    <mergeCell ref="EK501:EW501"/>
    <mergeCell ref="EX501:FJ501"/>
    <mergeCell ref="BU501:CG501"/>
    <mergeCell ref="CH501:CW501"/>
    <mergeCell ref="CX501:DJ501"/>
    <mergeCell ref="DK501:DW501"/>
    <mergeCell ref="EX500:FJ500"/>
    <mergeCell ref="BU500:CG500"/>
    <mergeCell ref="CH500:CW500"/>
    <mergeCell ref="CX500:DJ500"/>
    <mergeCell ref="DK500:DW500"/>
    <mergeCell ref="A501:AJ501"/>
    <mergeCell ref="AK501:AP501"/>
    <mergeCell ref="AQ501:BB501"/>
    <mergeCell ref="BC501:BT501"/>
    <mergeCell ref="DX501:EJ501"/>
    <mergeCell ref="A500:AJ500"/>
    <mergeCell ref="AK500:AP500"/>
    <mergeCell ref="AQ500:BB500"/>
    <mergeCell ref="BC500:BT500"/>
    <mergeCell ref="DX500:EJ500"/>
    <mergeCell ref="EK500:EW500"/>
    <mergeCell ref="EK503:EW503"/>
    <mergeCell ref="EX503:FJ503"/>
    <mergeCell ref="BU503:CG503"/>
    <mergeCell ref="CH503:CW503"/>
    <mergeCell ref="CX503:DJ503"/>
    <mergeCell ref="DK503:DW503"/>
    <mergeCell ref="EX502:FJ502"/>
    <mergeCell ref="BU502:CG502"/>
    <mergeCell ref="CH502:CW502"/>
    <mergeCell ref="CX502:DJ502"/>
    <mergeCell ref="DK502:DW502"/>
    <mergeCell ref="A503:AJ503"/>
    <mergeCell ref="AK503:AP503"/>
    <mergeCell ref="AQ503:BB503"/>
    <mergeCell ref="BC503:BT503"/>
    <mergeCell ref="DX503:EJ503"/>
    <mergeCell ref="A502:AJ502"/>
    <mergeCell ref="AK502:AP502"/>
    <mergeCell ref="AQ502:BB502"/>
    <mergeCell ref="BC502:BT502"/>
    <mergeCell ref="DX502:EJ502"/>
    <mergeCell ref="EK502:EW502"/>
    <mergeCell ref="EK505:EW505"/>
    <mergeCell ref="EX505:FJ505"/>
    <mergeCell ref="BU505:CG505"/>
    <mergeCell ref="CH505:CW505"/>
    <mergeCell ref="CX505:DJ505"/>
    <mergeCell ref="DK505:DW505"/>
    <mergeCell ref="EX504:FJ504"/>
    <mergeCell ref="BU504:CG504"/>
    <mergeCell ref="CH504:CW504"/>
    <mergeCell ref="CX504:DJ504"/>
    <mergeCell ref="DK504:DW504"/>
    <mergeCell ref="A505:AJ505"/>
    <mergeCell ref="AK505:AP505"/>
    <mergeCell ref="AQ505:BB505"/>
    <mergeCell ref="BC505:BT505"/>
    <mergeCell ref="DX505:EJ505"/>
    <mergeCell ref="A504:AJ504"/>
    <mergeCell ref="AK504:AP504"/>
    <mergeCell ref="AQ504:BB504"/>
    <mergeCell ref="BC504:BT504"/>
    <mergeCell ref="DX504:EJ504"/>
    <mergeCell ref="EK504:EW504"/>
    <mergeCell ref="EK507:EW507"/>
    <mergeCell ref="EX507:FJ507"/>
    <mergeCell ref="BU507:CG507"/>
    <mergeCell ref="CH507:CW507"/>
    <mergeCell ref="CX507:DJ507"/>
    <mergeCell ref="DK507:DW507"/>
    <mergeCell ref="EX506:FJ506"/>
    <mergeCell ref="BU506:CG506"/>
    <mergeCell ref="CH506:CW506"/>
    <mergeCell ref="CX506:DJ506"/>
    <mergeCell ref="DK506:DW506"/>
    <mergeCell ref="A507:AJ507"/>
    <mergeCell ref="AK507:AP507"/>
    <mergeCell ref="AQ507:BB507"/>
    <mergeCell ref="BC507:BT507"/>
    <mergeCell ref="DX507:EJ507"/>
    <mergeCell ref="A506:AJ506"/>
    <mergeCell ref="AK506:AP506"/>
    <mergeCell ref="AQ506:BB506"/>
    <mergeCell ref="BC506:BT506"/>
    <mergeCell ref="DX506:EJ506"/>
    <mergeCell ref="EK506:EW506"/>
    <mergeCell ref="EK509:EW509"/>
    <mergeCell ref="EX509:FJ509"/>
    <mergeCell ref="BU509:CG509"/>
    <mergeCell ref="CH509:CW509"/>
    <mergeCell ref="CX509:DJ509"/>
    <mergeCell ref="DK509:DW509"/>
    <mergeCell ref="EX508:FJ508"/>
    <mergeCell ref="BU508:CG508"/>
    <mergeCell ref="CH508:CW508"/>
    <mergeCell ref="CX508:DJ508"/>
    <mergeCell ref="DK508:DW508"/>
    <mergeCell ref="A509:AJ509"/>
    <mergeCell ref="AK509:AP509"/>
    <mergeCell ref="AQ509:BB509"/>
    <mergeCell ref="BC509:BT509"/>
    <mergeCell ref="DX509:EJ509"/>
    <mergeCell ref="A508:AJ508"/>
    <mergeCell ref="AK508:AP508"/>
    <mergeCell ref="AQ508:BB508"/>
    <mergeCell ref="BC508:BT508"/>
    <mergeCell ref="DX508:EJ508"/>
    <mergeCell ref="EK508:EW508"/>
    <mergeCell ref="EK511:EW511"/>
    <mergeCell ref="EX511:FJ511"/>
    <mergeCell ref="BU511:CG511"/>
    <mergeCell ref="CH511:CW511"/>
    <mergeCell ref="CX511:DJ511"/>
    <mergeCell ref="DK511:DW511"/>
    <mergeCell ref="EX510:FJ510"/>
    <mergeCell ref="BU510:CG510"/>
    <mergeCell ref="CH510:CW510"/>
    <mergeCell ref="CX510:DJ510"/>
    <mergeCell ref="DK510:DW510"/>
    <mergeCell ref="A511:AJ511"/>
    <mergeCell ref="AK511:AP511"/>
    <mergeCell ref="AQ511:BB511"/>
    <mergeCell ref="BC511:BT511"/>
    <mergeCell ref="DX511:EJ511"/>
    <mergeCell ref="A510:AJ510"/>
    <mergeCell ref="AK510:AP510"/>
    <mergeCell ref="AQ510:BB510"/>
    <mergeCell ref="BC510:BT510"/>
    <mergeCell ref="DX510:EJ510"/>
    <mergeCell ref="EK510:EW510"/>
    <mergeCell ref="EK513:EW513"/>
    <mergeCell ref="EX513:FJ513"/>
    <mergeCell ref="BU513:CG513"/>
    <mergeCell ref="CH513:CW513"/>
    <mergeCell ref="CX513:DJ513"/>
    <mergeCell ref="DK513:DW513"/>
    <mergeCell ref="EX512:FJ512"/>
    <mergeCell ref="BU512:CG512"/>
    <mergeCell ref="CH512:CW512"/>
    <mergeCell ref="CX512:DJ512"/>
    <mergeCell ref="DK512:DW512"/>
    <mergeCell ref="A513:AJ513"/>
    <mergeCell ref="AK513:AP513"/>
    <mergeCell ref="AQ513:BB513"/>
    <mergeCell ref="BC513:BT513"/>
    <mergeCell ref="DX513:EJ513"/>
    <mergeCell ref="A512:AJ512"/>
    <mergeCell ref="AK512:AP512"/>
    <mergeCell ref="AQ512:BB512"/>
    <mergeCell ref="BC512:BT512"/>
    <mergeCell ref="DX512:EJ512"/>
    <mergeCell ref="EK512:EW512"/>
    <mergeCell ref="EK515:EW515"/>
    <mergeCell ref="EX515:FJ515"/>
    <mergeCell ref="BU515:CG515"/>
    <mergeCell ref="CH515:CW515"/>
    <mergeCell ref="CX515:DJ515"/>
    <mergeCell ref="DK515:DW515"/>
    <mergeCell ref="EX514:FJ514"/>
    <mergeCell ref="BU514:CG514"/>
    <mergeCell ref="CH514:CW514"/>
    <mergeCell ref="CX514:DJ514"/>
    <mergeCell ref="DK514:DW514"/>
    <mergeCell ref="A515:AJ515"/>
    <mergeCell ref="AK515:AP515"/>
    <mergeCell ref="AQ515:BB515"/>
    <mergeCell ref="BC515:BT515"/>
    <mergeCell ref="DX515:EJ515"/>
    <mergeCell ref="A514:AJ514"/>
    <mergeCell ref="AK514:AP514"/>
    <mergeCell ref="AQ514:BB514"/>
    <mergeCell ref="BC514:BT514"/>
    <mergeCell ref="DX514:EJ514"/>
    <mergeCell ref="EK514:EW514"/>
    <mergeCell ref="EK517:EW517"/>
    <mergeCell ref="EX517:FJ517"/>
    <mergeCell ref="BU517:CG517"/>
    <mergeCell ref="CH517:CW517"/>
    <mergeCell ref="CX517:DJ517"/>
    <mergeCell ref="DK517:DW517"/>
    <mergeCell ref="EX516:FJ516"/>
    <mergeCell ref="BU516:CG516"/>
    <mergeCell ref="CH516:CW516"/>
    <mergeCell ref="CX516:DJ516"/>
    <mergeCell ref="DK516:DW516"/>
    <mergeCell ref="A517:AJ517"/>
    <mergeCell ref="AK517:AP517"/>
    <mergeCell ref="AQ517:BB517"/>
    <mergeCell ref="BC517:BT517"/>
    <mergeCell ref="DX517:EJ517"/>
    <mergeCell ref="A516:AJ516"/>
    <mergeCell ref="AK516:AP516"/>
    <mergeCell ref="AQ516:BB516"/>
    <mergeCell ref="BC516:BT516"/>
    <mergeCell ref="DX516:EJ516"/>
    <mergeCell ref="EK516:EW516"/>
    <mergeCell ref="EK519:EW519"/>
    <mergeCell ref="EX519:FJ519"/>
    <mergeCell ref="BU519:CG519"/>
    <mergeCell ref="CH519:CW519"/>
    <mergeCell ref="CX519:DJ519"/>
    <mergeCell ref="DK519:DW519"/>
    <mergeCell ref="EX518:FJ518"/>
    <mergeCell ref="BU518:CG518"/>
    <mergeCell ref="CH518:CW518"/>
    <mergeCell ref="CX518:DJ518"/>
    <mergeCell ref="DK518:DW518"/>
    <mergeCell ref="A519:AJ519"/>
    <mergeCell ref="AK519:AP519"/>
    <mergeCell ref="AQ519:BB519"/>
    <mergeCell ref="BC519:BT519"/>
    <mergeCell ref="DX519:EJ519"/>
    <mergeCell ref="A518:AJ518"/>
    <mergeCell ref="AK518:AP518"/>
    <mergeCell ref="AQ518:BB518"/>
    <mergeCell ref="BC518:BT518"/>
    <mergeCell ref="DX518:EJ518"/>
    <mergeCell ref="EK518:EW518"/>
    <mergeCell ref="EK521:EW521"/>
    <mergeCell ref="EX521:FJ521"/>
    <mergeCell ref="BU521:CG521"/>
    <mergeCell ref="CH521:CW521"/>
    <mergeCell ref="CX521:DJ521"/>
    <mergeCell ref="DK521:DW521"/>
    <mergeCell ref="EX520:FJ520"/>
    <mergeCell ref="BU520:CG520"/>
    <mergeCell ref="CH520:CW520"/>
    <mergeCell ref="CX520:DJ520"/>
    <mergeCell ref="DK520:DW520"/>
    <mergeCell ref="A521:AJ521"/>
    <mergeCell ref="AK521:AP521"/>
    <mergeCell ref="AQ521:BB521"/>
    <mergeCell ref="BC521:BT521"/>
    <mergeCell ref="DX521:EJ521"/>
    <mergeCell ref="A520:AJ520"/>
    <mergeCell ref="AK520:AP520"/>
    <mergeCell ref="AQ520:BB520"/>
    <mergeCell ref="BC520:BT520"/>
    <mergeCell ref="DX520:EJ520"/>
    <mergeCell ref="EK520:EW520"/>
    <mergeCell ref="EK523:EW523"/>
    <mergeCell ref="EX523:FJ523"/>
    <mergeCell ref="BU523:CG523"/>
    <mergeCell ref="CH523:CW523"/>
    <mergeCell ref="CX523:DJ523"/>
    <mergeCell ref="DK523:DW523"/>
    <mergeCell ref="EX522:FJ522"/>
    <mergeCell ref="BU522:CG522"/>
    <mergeCell ref="CH522:CW522"/>
    <mergeCell ref="CX522:DJ522"/>
    <mergeCell ref="DK522:DW522"/>
    <mergeCell ref="A523:AJ523"/>
    <mergeCell ref="AK523:AP523"/>
    <mergeCell ref="AQ523:BB523"/>
    <mergeCell ref="BC523:BT523"/>
    <mergeCell ref="DX523:EJ523"/>
    <mergeCell ref="A522:AJ522"/>
    <mergeCell ref="AK522:AP522"/>
    <mergeCell ref="AQ522:BB522"/>
    <mergeCell ref="BC522:BT522"/>
    <mergeCell ref="DX522:EJ522"/>
    <mergeCell ref="EK522:EW522"/>
    <mergeCell ref="EK525:EW525"/>
    <mergeCell ref="EX525:FJ525"/>
    <mergeCell ref="BU525:CG525"/>
    <mergeCell ref="CH525:CW525"/>
    <mergeCell ref="CX525:DJ525"/>
    <mergeCell ref="DK525:DW525"/>
    <mergeCell ref="EX524:FJ524"/>
    <mergeCell ref="BU524:CG524"/>
    <mergeCell ref="CH524:CW524"/>
    <mergeCell ref="CX524:DJ524"/>
    <mergeCell ref="DK524:DW524"/>
    <mergeCell ref="A525:AJ525"/>
    <mergeCell ref="AK525:AP525"/>
    <mergeCell ref="AQ525:BB525"/>
    <mergeCell ref="BC525:BT525"/>
    <mergeCell ref="DX525:EJ525"/>
    <mergeCell ref="A524:AJ524"/>
    <mergeCell ref="AK524:AP524"/>
    <mergeCell ref="AQ524:BB524"/>
    <mergeCell ref="BC524:BT524"/>
    <mergeCell ref="DX524:EJ524"/>
    <mergeCell ref="EK524:EW524"/>
    <mergeCell ref="EK527:EW527"/>
    <mergeCell ref="EX527:FJ527"/>
    <mergeCell ref="BU527:CG527"/>
    <mergeCell ref="CH527:CW527"/>
    <mergeCell ref="CX527:DJ527"/>
    <mergeCell ref="DK527:DW527"/>
    <mergeCell ref="EX526:FJ526"/>
    <mergeCell ref="BU526:CG526"/>
    <mergeCell ref="CH526:CW526"/>
    <mergeCell ref="CX526:DJ526"/>
    <mergeCell ref="DK526:DW526"/>
    <mergeCell ref="A527:AJ527"/>
    <mergeCell ref="AK527:AP527"/>
    <mergeCell ref="AQ527:BB527"/>
    <mergeCell ref="BC527:BT527"/>
    <mergeCell ref="DX527:EJ527"/>
    <mergeCell ref="A526:AJ526"/>
    <mergeCell ref="AK526:AP526"/>
    <mergeCell ref="AQ526:BB526"/>
    <mergeCell ref="BC526:BT526"/>
    <mergeCell ref="DX526:EJ526"/>
    <mergeCell ref="EK526:EW526"/>
    <mergeCell ref="EK529:EW529"/>
    <mergeCell ref="EX529:FJ529"/>
    <mergeCell ref="BU529:CG529"/>
    <mergeCell ref="CH529:CW529"/>
    <mergeCell ref="CX529:DJ529"/>
    <mergeCell ref="DK529:DW529"/>
    <mergeCell ref="EX528:FJ528"/>
    <mergeCell ref="BU528:CG528"/>
    <mergeCell ref="CH528:CW528"/>
    <mergeCell ref="CX528:DJ528"/>
    <mergeCell ref="DK528:DW528"/>
    <mergeCell ref="A529:AJ529"/>
    <mergeCell ref="AK529:AP529"/>
    <mergeCell ref="AQ529:BB529"/>
    <mergeCell ref="BC529:BT529"/>
    <mergeCell ref="DX529:EJ529"/>
    <mergeCell ref="A528:AJ528"/>
    <mergeCell ref="AK528:AP528"/>
    <mergeCell ref="AQ528:BB528"/>
    <mergeCell ref="BC528:BT528"/>
    <mergeCell ref="DX528:EJ528"/>
    <mergeCell ref="EK528:EW528"/>
    <mergeCell ref="EK531:EW531"/>
    <mergeCell ref="EX531:FJ531"/>
    <mergeCell ref="BU531:CG531"/>
    <mergeCell ref="CH531:CW531"/>
    <mergeCell ref="CX531:DJ531"/>
    <mergeCell ref="DK531:DW531"/>
    <mergeCell ref="EX530:FJ530"/>
    <mergeCell ref="BU530:CG530"/>
    <mergeCell ref="CH530:CW530"/>
    <mergeCell ref="CX530:DJ530"/>
    <mergeCell ref="DK530:DW530"/>
    <mergeCell ref="A531:AJ531"/>
    <mergeCell ref="AK531:AP531"/>
    <mergeCell ref="AQ531:BB531"/>
    <mergeCell ref="BC531:BT531"/>
    <mergeCell ref="DX531:EJ531"/>
    <mergeCell ref="A530:AJ530"/>
    <mergeCell ref="AK530:AP530"/>
    <mergeCell ref="AQ530:BB530"/>
    <mergeCell ref="BC530:BT530"/>
    <mergeCell ref="DX530:EJ530"/>
    <mergeCell ref="EK530:EW530"/>
    <mergeCell ref="EK533:EW533"/>
    <mergeCell ref="EX533:FJ533"/>
    <mergeCell ref="BU533:CG533"/>
    <mergeCell ref="CH533:CW533"/>
    <mergeCell ref="CX533:DJ533"/>
    <mergeCell ref="DK533:DW533"/>
    <mergeCell ref="EX532:FJ532"/>
    <mergeCell ref="BU532:CG532"/>
    <mergeCell ref="CH532:CW532"/>
    <mergeCell ref="CX532:DJ532"/>
    <mergeCell ref="DK532:DW532"/>
    <mergeCell ref="A533:AJ533"/>
    <mergeCell ref="AK533:AP533"/>
    <mergeCell ref="AQ533:BB533"/>
    <mergeCell ref="BC533:BT533"/>
    <mergeCell ref="DX533:EJ533"/>
    <mergeCell ref="A532:AJ532"/>
    <mergeCell ref="AK532:AP532"/>
    <mergeCell ref="AQ532:BB532"/>
    <mergeCell ref="BC532:BT532"/>
    <mergeCell ref="DX532:EJ532"/>
    <mergeCell ref="EK532:EW532"/>
    <mergeCell ref="EK535:EW535"/>
    <mergeCell ref="EX535:FJ535"/>
    <mergeCell ref="BU535:CG535"/>
    <mergeCell ref="CH535:CW535"/>
    <mergeCell ref="CX535:DJ535"/>
    <mergeCell ref="DK535:DW535"/>
    <mergeCell ref="EX534:FJ534"/>
    <mergeCell ref="BU534:CG534"/>
    <mergeCell ref="CH534:CW534"/>
    <mergeCell ref="CX534:DJ534"/>
    <mergeCell ref="DK534:DW534"/>
    <mergeCell ref="A535:AJ535"/>
    <mergeCell ref="AK535:AP535"/>
    <mergeCell ref="AQ535:BB535"/>
    <mergeCell ref="BC535:BT535"/>
    <mergeCell ref="DX535:EJ535"/>
    <mergeCell ref="A534:AJ534"/>
    <mergeCell ref="AK534:AP534"/>
    <mergeCell ref="AQ534:BB534"/>
    <mergeCell ref="BC534:BT534"/>
    <mergeCell ref="DX534:EJ534"/>
    <mergeCell ref="EK534:EW534"/>
    <mergeCell ref="EK537:EW537"/>
    <mergeCell ref="EX537:FJ537"/>
    <mergeCell ref="BU537:CG537"/>
    <mergeCell ref="CH537:CW537"/>
    <mergeCell ref="CX537:DJ537"/>
    <mergeCell ref="DK537:DW537"/>
    <mergeCell ref="EX536:FJ536"/>
    <mergeCell ref="BU536:CG536"/>
    <mergeCell ref="CH536:CW536"/>
    <mergeCell ref="CX536:DJ536"/>
    <mergeCell ref="DK536:DW536"/>
    <mergeCell ref="A537:AJ537"/>
    <mergeCell ref="AK537:AP537"/>
    <mergeCell ref="AQ537:BB537"/>
    <mergeCell ref="BC537:BT537"/>
    <mergeCell ref="DX537:EJ537"/>
    <mergeCell ref="A536:AJ536"/>
    <mergeCell ref="AK536:AP536"/>
    <mergeCell ref="AQ536:BB536"/>
    <mergeCell ref="BC536:BT536"/>
    <mergeCell ref="DX536:EJ536"/>
    <mergeCell ref="EK536:EW536"/>
    <mergeCell ref="EK539:EW539"/>
    <mergeCell ref="EX539:FJ539"/>
    <mergeCell ref="BU539:CG539"/>
    <mergeCell ref="CH539:CW539"/>
    <mergeCell ref="CX539:DJ539"/>
    <mergeCell ref="DK539:DW539"/>
    <mergeCell ref="EX538:FJ538"/>
    <mergeCell ref="BU538:CG538"/>
    <mergeCell ref="CH538:CW538"/>
    <mergeCell ref="CX538:DJ538"/>
    <mergeCell ref="DK538:DW538"/>
    <mergeCell ref="A539:AJ539"/>
    <mergeCell ref="AK539:AP539"/>
    <mergeCell ref="AQ539:BB539"/>
    <mergeCell ref="BC539:BT539"/>
    <mergeCell ref="DX539:EJ539"/>
    <mergeCell ref="A538:AJ538"/>
    <mergeCell ref="AK538:AP538"/>
    <mergeCell ref="AQ538:BB538"/>
    <mergeCell ref="BC538:BT538"/>
    <mergeCell ref="DX538:EJ538"/>
    <mergeCell ref="EK538:EW538"/>
    <mergeCell ref="EK541:EW541"/>
    <mergeCell ref="EX541:FJ541"/>
    <mergeCell ref="BU541:CG541"/>
    <mergeCell ref="CH541:CW541"/>
    <mergeCell ref="CX541:DJ541"/>
    <mergeCell ref="DK541:DW541"/>
    <mergeCell ref="EX540:FJ540"/>
    <mergeCell ref="BU540:CG540"/>
    <mergeCell ref="CH540:CW540"/>
    <mergeCell ref="CX540:DJ540"/>
    <mergeCell ref="DK540:DW540"/>
    <mergeCell ref="A541:AJ541"/>
    <mergeCell ref="AK541:AP541"/>
    <mergeCell ref="AQ541:BB541"/>
    <mergeCell ref="BC541:BT541"/>
    <mergeCell ref="DX541:EJ541"/>
    <mergeCell ref="A540:AJ540"/>
    <mergeCell ref="AK540:AP540"/>
    <mergeCell ref="AQ540:BB540"/>
    <mergeCell ref="BC540:BT540"/>
    <mergeCell ref="DX540:EJ540"/>
    <mergeCell ref="EK540:EW540"/>
    <mergeCell ref="EK543:EW543"/>
    <mergeCell ref="EX543:FJ543"/>
    <mergeCell ref="BU543:CG543"/>
    <mergeCell ref="CH543:CW543"/>
    <mergeCell ref="CX543:DJ543"/>
    <mergeCell ref="DK543:DW543"/>
    <mergeCell ref="EX542:FJ542"/>
    <mergeCell ref="BU542:CG542"/>
    <mergeCell ref="CH542:CW542"/>
    <mergeCell ref="CX542:DJ542"/>
    <mergeCell ref="DK542:DW542"/>
    <mergeCell ref="A543:AJ543"/>
    <mergeCell ref="AK543:AP543"/>
    <mergeCell ref="AQ543:BB543"/>
    <mergeCell ref="BC543:BT543"/>
    <mergeCell ref="DX543:EJ543"/>
    <mergeCell ref="A542:AJ542"/>
    <mergeCell ref="AK542:AP542"/>
    <mergeCell ref="AQ542:BB542"/>
    <mergeCell ref="BC542:BT542"/>
    <mergeCell ref="DX542:EJ542"/>
    <mergeCell ref="EK542:EW542"/>
    <mergeCell ref="EK545:EW545"/>
    <mergeCell ref="EX545:FJ545"/>
    <mergeCell ref="BU545:CG545"/>
    <mergeCell ref="CH545:CW545"/>
    <mergeCell ref="CX545:DJ545"/>
    <mergeCell ref="DK545:DW545"/>
    <mergeCell ref="EX544:FJ544"/>
    <mergeCell ref="BU544:CG544"/>
    <mergeCell ref="CH544:CW544"/>
    <mergeCell ref="CX544:DJ544"/>
    <mergeCell ref="DK544:DW544"/>
    <mergeCell ref="A545:AJ545"/>
    <mergeCell ref="AK545:AP545"/>
    <mergeCell ref="AQ545:BB545"/>
    <mergeCell ref="BC545:BT545"/>
    <mergeCell ref="DX545:EJ545"/>
    <mergeCell ref="A544:AJ544"/>
    <mergeCell ref="AK544:AP544"/>
    <mergeCell ref="AQ544:BB544"/>
    <mergeCell ref="BC544:BT544"/>
    <mergeCell ref="DX544:EJ544"/>
    <mergeCell ref="EK544:EW544"/>
    <mergeCell ref="EK547:EW547"/>
    <mergeCell ref="EX547:FJ547"/>
    <mergeCell ref="BU547:CG547"/>
    <mergeCell ref="CH547:CW547"/>
    <mergeCell ref="CX547:DJ547"/>
    <mergeCell ref="DK547:DW547"/>
    <mergeCell ref="EX546:FJ546"/>
    <mergeCell ref="BU546:CG546"/>
    <mergeCell ref="CH546:CW546"/>
    <mergeCell ref="CX546:DJ546"/>
    <mergeCell ref="DK546:DW546"/>
    <mergeCell ref="A547:AJ547"/>
    <mergeCell ref="AK547:AP547"/>
    <mergeCell ref="AQ547:BB547"/>
    <mergeCell ref="BC547:BT547"/>
    <mergeCell ref="DX547:EJ547"/>
    <mergeCell ref="A546:AJ546"/>
    <mergeCell ref="AK546:AP546"/>
    <mergeCell ref="AQ546:BB546"/>
    <mergeCell ref="BC546:BT546"/>
    <mergeCell ref="DX546:EJ546"/>
    <mergeCell ref="EK546:EW546"/>
    <mergeCell ref="EK549:EW549"/>
    <mergeCell ref="EX549:FJ549"/>
    <mergeCell ref="BU549:CG549"/>
    <mergeCell ref="CH549:CW549"/>
    <mergeCell ref="CX549:DJ549"/>
    <mergeCell ref="DK549:DW549"/>
    <mergeCell ref="EX548:FJ548"/>
    <mergeCell ref="BU548:CG548"/>
    <mergeCell ref="CH548:CW548"/>
    <mergeCell ref="CX548:DJ548"/>
    <mergeCell ref="DK548:DW548"/>
    <mergeCell ref="A549:AJ549"/>
    <mergeCell ref="AK549:AP549"/>
    <mergeCell ref="AQ549:BB549"/>
    <mergeCell ref="BC549:BT549"/>
    <mergeCell ref="DX549:EJ549"/>
    <mergeCell ref="A548:AJ548"/>
    <mergeCell ref="AK548:AP548"/>
    <mergeCell ref="AQ548:BB548"/>
    <mergeCell ref="BC548:BT548"/>
    <mergeCell ref="DX548:EJ548"/>
    <mergeCell ref="EK548:EW548"/>
    <mergeCell ref="EK551:EW551"/>
    <mergeCell ref="EX551:FJ551"/>
    <mergeCell ref="BU551:CG551"/>
    <mergeCell ref="CH551:CW551"/>
    <mergeCell ref="CX551:DJ551"/>
    <mergeCell ref="DK551:DW551"/>
    <mergeCell ref="EX550:FJ550"/>
    <mergeCell ref="BU550:CG550"/>
    <mergeCell ref="CH550:CW550"/>
    <mergeCell ref="CX550:DJ550"/>
    <mergeCell ref="DK550:DW550"/>
    <mergeCell ref="A551:AJ551"/>
    <mergeCell ref="AK551:AP551"/>
    <mergeCell ref="AQ551:BB551"/>
    <mergeCell ref="BC551:BT551"/>
    <mergeCell ref="DX551:EJ551"/>
    <mergeCell ref="A550:AJ550"/>
    <mergeCell ref="AK550:AP550"/>
    <mergeCell ref="AQ550:BB550"/>
    <mergeCell ref="BC550:BT550"/>
    <mergeCell ref="DX550:EJ550"/>
    <mergeCell ref="EK550:EW550"/>
    <mergeCell ref="EK553:EW553"/>
    <mergeCell ref="EX553:FJ553"/>
    <mergeCell ref="BU553:CG553"/>
    <mergeCell ref="CH553:CW553"/>
    <mergeCell ref="CX553:DJ553"/>
    <mergeCell ref="DK553:DW553"/>
    <mergeCell ref="EX552:FJ552"/>
    <mergeCell ref="BU552:CG552"/>
    <mergeCell ref="CH552:CW552"/>
    <mergeCell ref="CX552:DJ552"/>
    <mergeCell ref="DK552:DW552"/>
    <mergeCell ref="A553:AJ553"/>
    <mergeCell ref="AK553:AP553"/>
    <mergeCell ref="AQ553:BB553"/>
    <mergeCell ref="BC553:BT553"/>
    <mergeCell ref="DX553:EJ553"/>
    <mergeCell ref="A552:AJ552"/>
    <mergeCell ref="AK552:AP552"/>
    <mergeCell ref="AQ552:BB552"/>
    <mergeCell ref="BC552:BT552"/>
    <mergeCell ref="DX552:EJ552"/>
    <mergeCell ref="EK552:EW552"/>
    <mergeCell ref="EK555:EW555"/>
    <mergeCell ref="EX555:FJ555"/>
    <mergeCell ref="BU555:CG555"/>
    <mergeCell ref="CH555:CW555"/>
    <mergeCell ref="CX555:DJ555"/>
    <mergeCell ref="DK555:DW555"/>
    <mergeCell ref="EX554:FJ554"/>
    <mergeCell ref="BU554:CG554"/>
    <mergeCell ref="CH554:CW554"/>
    <mergeCell ref="CX554:DJ554"/>
    <mergeCell ref="DK554:DW554"/>
    <mergeCell ref="A555:AJ555"/>
    <mergeCell ref="AK555:AP555"/>
    <mergeCell ref="AQ555:BB555"/>
    <mergeCell ref="BC555:BT555"/>
    <mergeCell ref="DX555:EJ555"/>
    <mergeCell ref="A554:AJ554"/>
    <mergeCell ref="AK554:AP554"/>
    <mergeCell ref="AQ554:BB554"/>
    <mergeCell ref="BC554:BT554"/>
    <mergeCell ref="DX554:EJ554"/>
    <mergeCell ref="EK554:EW554"/>
    <mergeCell ref="EK557:EW557"/>
    <mergeCell ref="EX557:FJ557"/>
    <mergeCell ref="BU557:CG557"/>
    <mergeCell ref="CH557:CW557"/>
    <mergeCell ref="CX557:DJ557"/>
    <mergeCell ref="DK557:DW557"/>
    <mergeCell ref="EX556:FJ556"/>
    <mergeCell ref="BU556:CG556"/>
    <mergeCell ref="CH556:CW556"/>
    <mergeCell ref="CX556:DJ556"/>
    <mergeCell ref="DK556:DW556"/>
    <mergeCell ref="A557:AJ557"/>
    <mergeCell ref="AK557:AP557"/>
    <mergeCell ref="AQ557:BB557"/>
    <mergeCell ref="BC557:BT557"/>
    <mergeCell ref="DX557:EJ557"/>
    <mergeCell ref="A556:AJ556"/>
    <mergeCell ref="AK556:AP556"/>
    <mergeCell ref="AQ556:BB556"/>
    <mergeCell ref="BC556:BT556"/>
    <mergeCell ref="DX556:EJ556"/>
    <mergeCell ref="EK556:EW556"/>
    <mergeCell ref="EK559:EW559"/>
    <mergeCell ref="EX559:FJ559"/>
    <mergeCell ref="BU559:CG559"/>
    <mergeCell ref="CH559:CW559"/>
    <mergeCell ref="CX559:DJ559"/>
    <mergeCell ref="DK559:DW559"/>
    <mergeCell ref="EX558:FJ558"/>
    <mergeCell ref="BU558:CG558"/>
    <mergeCell ref="CH558:CW558"/>
    <mergeCell ref="CX558:DJ558"/>
    <mergeCell ref="DK558:DW558"/>
    <mergeCell ref="A559:AJ559"/>
    <mergeCell ref="AK559:AP559"/>
    <mergeCell ref="AQ559:BB559"/>
    <mergeCell ref="BC559:BT559"/>
    <mergeCell ref="DX559:EJ559"/>
    <mergeCell ref="A558:AJ558"/>
    <mergeCell ref="AK558:AP558"/>
    <mergeCell ref="AQ558:BB558"/>
    <mergeCell ref="BC558:BT558"/>
    <mergeCell ref="DX558:EJ558"/>
    <mergeCell ref="EK558:EW558"/>
    <mergeCell ref="EK561:EW561"/>
    <mergeCell ref="EX561:FJ561"/>
    <mergeCell ref="BU561:CG561"/>
    <mergeCell ref="CH561:CW561"/>
    <mergeCell ref="CX561:DJ561"/>
    <mergeCell ref="DK561:DW561"/>
    <mergeCell ref="EX560:FJ560"/>
    <mergeCell ref="BU560:CG560"/>
    <mergeCell ref="CH560:CW560"/>
    <mergeCell ref="CX560:DJ560"/>
    <mergeCell ref="DK560:DW560"/>
    <mergeCell ref="A561:AJ561"/>
    <mergeCell ref="AK561:AP561"/>
    <mergeCell ref="AQ561:BB561"/>
    <mergeCell ref="BC561:BT561"/>
    <mergeCell ref="DX561:EJ561"/>
    <mergeCell ref="A560:AJ560"/>
    <mergeCell ref="AK560:AP560"/>
    <mergeCell ref="AQ560:BB560"/>
    <mergeCell ref="BC560:BT560"/>
    <mergeCell ref="DX560:EJ560"/>
    <mergeCell ref="EK560:EW560"/>
    <mergeCell ref="EK563:EW563"/>
    <mergeCell ref="EX563:FJ563"/>
    <mergeCell ref="BU563:CG563"/>
    <mergeCell ref="CH563:CW563"/>
    <mergeCell ref="CX563:DJ563"/>
    <mergeCell ref="DK563:DW563"/>
    <mergeCell ref="EX562:FJ562"/>
    <mergeCell ref="BU562:CG562"/>
    <mergeCell ref="CH562:CW562"/>
    <mergeCell ref="CX562:DJ562"/>
    <mergeCell ref="DK562:DW562"/>
    <mergeCell ref="A563:AJ563"/>
    <mergeCell ref="AK563:AP563"/>
    <mergeCell ref="AQ563:BB563"/>
    <mergeCell ref="BC563:BT563"/>
    <mergeCell ref="DX563:EJ563"/>
    <mergeCell ref="A562:AJ562"/>
    <mergeCell ref="AK562:AP562"/>
    <mergeCell ref="AQ562:BB562"/>
    <mergeCell ref="BC562:BT562"/>
    <mergeCell ref="DX562:EJ562"/>
    <mergeCell ref="EK562:EW562"/>
    <mergeCell ref="EK565:EW565"/>
    <mergeCell ref="EX565:FJ565"/>
    <mergeCell ref="BU565:CG565"/>
    <mergeCell ref="CH565:CW565"/>
    <mergeCell ref="CX565:DJ565"/>
    <mergeCell ref="DK565:DW565"/>
    <mergeCell ref="EX564:FJ564"/>
    <mergeCell ref="BU564:CG564"/>
    <mergeCell ref="CH564:CW564"/>
    <mergeCell ref="CX564:DJ564"/>
    <mergeCell ref="DK564:DW564"/>
    <mergeCell ref="A565:AJ565"/>
    <mergeCell ref="AK565:AP565"/>
    <mergeCell ref="AQ565:BB565"/>
    <mergeCell ref="BC565:BT565"/>
    <mergeCell ref="DX565:EJ565"/>
    <mergeCell ref="A564:AJ564"/>
    <mergeCell ref="AK564:AP564"/>
    <mergeCell ref="AQ564:BB564"/>
    <mergeCell ref="BC564:BT564"/>
    <mergeCell ref="DX564:EJ564"/>
    <mergeCell ref="EK564:EW564"/>
    <mergeCell ref="EK567:EW567"/>
    <mergeCell ref="EX567:FJ567"/>
    <mergeCell ref="BU567:CG567"/>
    <mergeCell ref="CH567:CW567"/>
    <mergeCell ref="CX567:DJ567"/>
    <mergeCell ref="DK567:DW567"/>
    <mergeCell ref="EX566:FJ566"/>
    <mergeCell ref="BU566:CG566"/>
    <mergeCell ref="CH566:CW566"/>
    <mergeCell ref="CX566:DJ566"/>
    <mergeCell ref="DK566:DW566"/>
    <mergeCell ref="A567:AJ567"/>
    <mergeCell ref="AK567:AP567"/>
    <mergeCell ref="AQ567:BB567"/>
    <mergeCell ref="BC567:BT567"/>
    <mergeCell ref="DX567:EJ567"/>
    <mergeCell ref="A566:AJ566"/>
    <mergeCell ref="AK566:AP566"/>
    <mergeCell ref="AQ566:BB566"/>
    <mergeCell ref="BC566:BT566"/>
    <mergeCell ref="DX566:EJ566"/>
    <mergeCell ref="EK566:EW566"/>
    <mergeCell ref="EK569:EW569"/>
    <mergeCell ref="EX569:FJ569"/>
    <mergeCell ref="BU569:CG569"/>
    <mergeCell ref="CH569:CW569"/>
    <mergeCell ref="CX569:DJ569"/>
    <mergeCell ref="DK569:DW569"/>
    <mergeCell ref="EX568:FJ568"/>
    <mergeCell ref="BU568:CG568"/>
    <mergeCell ref="CH568:CW568"/>
    <mergeCell ref="CX568:DJ568"/>
    <mergeCell ref="DK568:DW568"/>
    <mergeCell ref="A569:AJ569"/>
    <mergeCell ref="AK569:AP569"/>
    <mergeCell ref="AQ569:BB569"/>
    <mergeCell ref="BC569:BT569"/>
    <mergeCell ref="DX569:EJ569"/>
    <mergeCell ref="A568:AJ568"/>
    <mergeCell ref="AK568:AP568"/>
    <mergeCell ref="AQ568:BB568"/>
    <mergeCell ref="BC568:BT568"/>
    <mergeCell ref="DX568:EJ568"/>
    <mergeCell ref="EK568:EW568"/>
    <mergeCell ref="EK571:EW571"/>
    <mergeCell ref="EX571:FJ571"/>
    <mergeCell ref="BU571:CG571"/>
    <mergeCell ref="CH571:CW571"/>
    <mergeCell ref="CX571:DJ571"/>
    <mergeCell ref="DK571:DW571"/>
    <mergeCell ref="EX570:FJ570"/>
    <mergeCell ref="BU570:CG570"/>
    <mergeCell ref="CH570:CW570"/>
    <mergeCell ref="CX570:DJ570"/>
    <mergeCell ref="DK570:DW570"/>
    <mergeCell ref="A571:AJ571"/>
    <mergeCell ref="AK571:AP571"/>
    <mergeCell ref="AQ571:BB571"/>
    <mergeCell ref="BC571:BT571"/>
    <mergeCell ref="DX571:EJ571"/>
    <mergeCell ref="A570:AJ570"/>
    <mergeCell ref="AK570:AP570"/>
    <mergeCell ref="AQ570:BB570"/>
    <mergeCell ref="BC570:BT570"/>
    <mergeCell ref="DX570:EJ570"/>
    <mergeCell ref="EK570:EW570"/>
    <mergeCell ref="EK573:EW573"/>
    <mergeCell ref="EX573:FJ573"/>
    <mergeCell ref="BU573:CG573"/>
    <mergeCell ref="CH573:CW573"/>
    <mergeCell ref="CX573:DJ573"/>
    <mergeCell ref="DK573:DW573"/>
    <mergeCell ref="EX572:FJ572"/>
    <mergeCell ref="BU572:CG572"/>
    <mergeCell ref="CH572:CW572"/>
    <mergeCell ref="CX572:DJ572"/>
    <mergeCell ref="DK572:DW572"/>
    <mergeCell ref="A573:AJ573"/>
    <mergeCell ref="AK573:AP573"/>
    <mergeCell ref="AQ573:BB573"/>
    <mergeCell ref="BC573:BT573"/>
    <mergeCell ref="DX573:EJ573"/>
    <mergeCell ref="A572:AJ572"/>
    <mergeCell ref="AK572:AP572"/>
    <mergeCell ref="AQ572:BB572"/>
    <mergeCell ref="BC572:BT572"/>
    <mergeCell ref="DX572:EJ572"/>
    <mergeCell ref="EK572:EW572"/>
    <mergeCell ref="EK575:EW575"/>
    <mergeCell ref="EX575:FJ575"/>
    <mergeCell ref="BU575:CG575"/>
    <mergeCell ref="CH575:CW575"/>
    <mergeCell ref="CX575:DJ575"/>
    <mergeCell ref="DK575:DW575"/>
    <mergeCell ref="EX574:FJ574"/>
    <mergeCell ref="BU574:CG574"/>
    <mergeCell ref="CH574:CW574"/>
    <mergeCell ref="CX574:DJ574"/>
    <mergeCell ref="DK574:DW574"/>
    <mergeCell ref="A575:AJ575"/>
    <mergeCell ref="AK575:AP575"/>
    <mergeCell ref="AQ575:BB575"/>
    <mergeCell ref="BC575:BT575"/>
    <mergeCell ref="DX575:EJ575"/>
    <mergeCell ref="A574:AJ574"/>
    <mergeCell ref="AK574:AP574"/>
    <mergeCell ref="AQ574:BB574"/>
    <mergeCell ref="BC574:BT574"/>
    <mergeCell ref="DX574:EJ574"/>
    <mergeCell ref="EK574:EW574"/>
    <mergeCell ref="EK577:EW577"/>
    <mergeCell ref="EX577:FJ577"/>
    <mergeCell ref="BU577:CG577"/>
    <mergeCell ref="CH577:CW577"/>
    <mergeCell ref="CX577:DJ577"/>
    <mergeCell ref="DK577:DW577"/>
    <mergeCell ref="EX576:FJ576"/>
    <mergeCell ref="BU576:CG576"/>
    <mergeCell ref="CH576:CW576"/>
    <mergeCell ref="CX576:DJ576"/>
    <mergeCell ref="DK576:DW576"/>
    <mergeCell ref="A577:AJ577"/>
    <mergeCell ref="AK577:AP577"/>
    <mergeCell ref="AQ577:BB577"/>
    <mergeCell ref="BC577:BT577"/>
    <mergeCell ref="DX577:EJ577"/>
    <mergeCell ref="A576:AJ576"/>
    <mergeCell ref="AK576:AP576"/>
    <mergeCell ref="AQ576:BB576"/>
    <mergeCell ref="BC576:BT576"/>
    <mergeCell ref="DX576:EJ576"/>
    <mergeCell ref="EK576:EW576"/>
    <mergeCell ref="EK579:EW579"/>
    <mergeCell ref="EX579:FJ579"/>
    <mergeCell ref="BU579:CG579"/>
    <mergeCell ref="CH579:CW579"/>
    <mergeCell ref="CX579:DJ579"/>
    <mergeCell ref="DK579:DW579"/>
    <mergeCell ref="EX578:FJ578"/>
    <mergeCell ref="BU578:CG578"/>
    <mergeCell ref="CH578:CW578"/>
    <mergeCell ref="CX578:DJ578"/>
    <mergeCell ref="DK578:DW578"/>
    <mergeCell ref="A579:AJ579"/>
    <mergeCell ref="AK579:AP579"/>
    <mergeCell ref="AQ579:BB579"/>
    <mergeCell ref="BC579:BT579"/>
    <mergeCell ref="DX579:EJ579"/>
    <mergeCell ref="A578:AJ578"/>
    <mergeCell ref="AK578:AP578"/>
    <mergeCell ref="AQ578:BB578"/>
    <mergeCell ref="BC578:BT578"/>
    <mergeCell ref="DX578:EJ578"/>
    <mergeCell ref="EK578:EW578"/>
    <mergeCell ref="EK581:EW581"/>
    <mergeCell ref="EX581:FJ581"/>
    <mergeCell ref="BU581:CG581"/>
    <mergeCell ref="CH581:CW581"/>
    <mergeCell ref="CX581:DJ581"/>
    <mergeCell ref="DK581:DW581"/>
    <mergeCell ref="EX580:FJ580"/>
    <mergeCell ref="BU580:CG580"/>
    <mergeCell ref="CH580:CW580"/>
    <mergeCell ref="CX580:DJ580"/>
    <mergeCell ref="DK580:DW580"/>
    <mergeCell ref="A581:AJ581"/>
    <mergeCell ref="AK581:AP581"/>
    <mergeCell ref="AQ581:BB581"/>
    <mergeCell ref="BC581:BT581"/>
    <mergeCell ref="DX581:EJ581"/>
    <mergeCell ref="A580:AJ580"/>
    <mergeCell ref="AK580:AP580"/>
    <mergeCell ref="AQ580:BB580"/>
    <mergeCell ref="BC580:BT580"/>
    <mergeCell ref="DX580:EJ580"/>
    <mergeCell ref="EK580:EW580"/>
    <mergeCell ref="EK583:EW583"/>
    <mergeCell ref="EX583:FJ583"/>
    <mergeCell ref="BU583:CG583"/>
    <mergeCell ref="CH583:CW583"/>
    <mergeCell ref="CX583:DJ583"/>
    <mergeCell ref="DK583:DW583"/>
    <mergeCell ref="EX582:FJ582"/>
    <mergeCell ref="BU582:CG582"/>
    <mergeCell ref="CH582:CW582"/>
    <mergeCell ref="CX582:DJ582"/>
    <mergeCell ref="DK582:DW582"/>
    <mergeCell ref="A583:AJ583"/>
    <mergeCell ref="AK583:AP583"/>
    <mergeCell ref="AQ583:BB583"/>
    <mergeCell ref="BC583:BT583"/>
    <mergeCell ref="DX583:EJ583"/>
    <mergeCell ref="A582:AJ582"/>
    <mergeCell ref="AK582:AP582"/>
    <mergeCell ref="AQ582:BB582"/>
    <mergeCell ref="BC582:BT582"/>
    <mergeCell ref="DX582:EJ582"/>
    <mergeCell ref="EK582:EW582"/>
    <mergeCell ref="EK585:EW585"/>
    <mergeCell ref="EX585:FJ585"/>
    <mergeCell ref="BU585:CG585"/>
    <mergeCell ref="CH585:CW585"/>
    <mergeCell ref="CX585:DJ585"/>
    <mergeCell ref="DK585:DW585"/>
    <mergeCell ref="EX584:FJ584"/>
    <mergeCell ref="BU584:CG584"/>
    <mergeCell ref="CH584:CW584"/>
    <mergeCell ref="CX584:DJ584"/>
    <mergeCell ref="DK584:DW584"/>
    <mergeCell ref="A585:AJ585"/>
    <mergeCell ref="AK585:AP585"/>
    <mergeCell ref="AQ585:BB585"/>
    <mergeCell ref="BC585:BT585"/>
    <mergeCell ref="DX585:EJ585"/>
    <mergeCell ref="A584:AJ584"/>
    <mergeCell ref="AK584:AP584"/>
    <mergeCell ref="AQ584:BB584"/>
    <mergeCell ref="BC584:BT584"/>
    <mergeCell ref="DX584:EJ584"/>
    <mergeCell ref="EK584:EW584"/>
    <mergeCell ref="EK587:EW587"/>
    <mergeCell ref="EX587:FJ587"/>
    <mergeCell ref="BU587:CG587"/>
    <mergeCell ref="CH587:CW587"/>
    <mergeCell ref="CX587:DJ587"/>
    <mergeCell ref="DK587:DW587"/>
    <mergeCell ref="EX586:FJ586"/>
    <mergeCell ref="BU586:CG586"/>
    <mergeCell ref="CH586:CW586"/>
    <mergeCell ref="CX586:DJ586"/>
    <mergeCell ref="DK586:DW586"/>
    <mergeCell ref="A587:AJ587"/>
    <mergeCell ref="AK587:AP587"/>
    <mergeCell ref="AQ587:BB587"/>
    <mergeCell ref="BC587:BT587"/>
    <mergeCell ref="DX587:EJ587"/>
    <mergeCell ref="A586:AJ586"/>
    <mergeCell ref="AK586:AP586"/>
    <mergeCell ref="AQ586:BB586"/>
    <mergeCell ref="BC586:BT586"/>
    <mergeCell ref="DX586:EJ586"/>
    <mergeCell ref="EK586:EW586"/>
    <mergeCell ref="EK589:EW589"/>
    <mergeCell ref="EX589:FJ589"/>
    <mergeCell ref="BU589:CG589"/>
    <mergeCell ref="CH589:CW589"/>
    <mergeCell ref="CX589:DJ589"/>
    <mergeCell ref="DK589:DW589"/>
    <mergeCell ref="EX588:FJ588"/>
    <mergeCell ref="BU588:CG588"/>
    <mergeCell ref="CH588:CW588"/>
    <mergeCell ref="CX588:DJ588"/>
    <mergeCell ref="DK588:DW588"/>
    <mergeCell ref="A589:AJ589"/>
    <mergeCell ref="AK589:AP589"/>
    <mergeCell ref="AQ589:BB589"/>
    <mergeCell ref="BC589:BT589"/>
    <mergeCell ref="DX589:EJ589"/>
    <mergeCell ref="A588:AJ588"/>
    <mergeCell ref="AK588:AP588"/>
    <mergeCell ref="AQ588:BB588"/>
    <mergeCell ref="BC588:BT588"/>
    <mergeCell ref="DX588:EJ588"/>
    <mergeCell ref="EK588:EW588"/>
    <mergeCell ref="EK591:EW591"/>
    <mergeCell ref="EX591:FJ591"/>
    <mergeCell ref="BU591:CG591"/>
    <mergeCell ref="CH591:CW591"/>
    <mergeCell ref="CX591:DJ591"/>
    <mergeCell ref="DK591:DW591"/>
    <mergeCell ref="EX590:FJ590"/>
    <mergeCell ref="BU590:CG590"/>
    <mergeCell ref="CH590:CW590"/>
    <mergeCell ref="CX590:DJ590"/>
    <mergeCell ref="DK590:DW590"/>
    <mergeCell ref="A591:AJ591"/>
    <mergeCell ref="AK591:AP591"/>
    <mergeCell ref="AQ591:BB591"/>
    <mergeCell ref="BC591:BT591"/>
    <mergeCell ref="DX591:EJ591"/>
    <mergeCell ref="A590:AJ590"/>
    <mergeCell ref="AK590:AP590"/>
    <mergeCell ref="AQ590:BB590"/>
    <mergeCell ref="BC590:BT590"/>
    <mergeCell ref="DX590:EJ590"/>
    <mergeCell ref="EK590:EW590"/>
    <mergeCell ref="EK593:EW593"/>
    <mergeCell ref="EX593:FJ593"/>
    <mergeCell ref="BU593:CG593"/>
    <mergeCell ref="CH593:CW593"/>
    <mergeCell ref="CX593:DJ593"/>
    <mergeCell ref="DK593:DW593"/>
    <mergeCell ref="EX592:FJ592"/>
    <mergeCell ref="BU592:CG592"/>
    <mergeCell ref="CH592:CW592"/>
    <mergeCell ref="CX592:DJ592"/>
    <mergeCell ref="DK592:DW592"/>
    <mergeCell ref="A593:AJ593"/>
    <mergeCell ref="AK593:AP593"/>
    <mergeCell ref="AQ593:BB593"/>
    <mergeCell ref="BC593:BT593"/>
    <mergeCell ref="DX593:EJ593"/>
    <mergeCell ref="A592:AJ592"/>
    <mergeCell ref="AK592:AP592"/>
    <mergeCell ref="AQ592:BB592"/>
    <mergeCell ref="BC592:BT592"/>
    <mergeCell ref="DX592:EJ592"/>
    <mergeCell ref="EK592:EW592"/>
    <mergeCell ref="EK595:EW595"/>
    <mergeCell ref="EX595:FJ595"/>
    <mergeCell ref="BU595:CG595"/>
    <mergeCell ref="CH595:CW595"/>
    <mergeCell ref="CX595:DJ595"/>
    <mergeCell ref="DK595:DW595"/>
    <mergeCell ref="EX594:FJ594"/>
    <mergeCell ref="BU594:CG594"/>
    <mergeCell ref="CH594:CW594"/>
    <mergeCell ref="CX594:DJ594"/>
    <mergeCell ref="DK594:DW594"/>
    <mergeCell ref="A595:AJ595"/>
    <mergeCell ref="AK595:AP595"/>
    <mergeCell ref="AQ595:BB595"/>
    <mergeCell ref="BC595:BT595"/>
    <mergeCell ref="DX595:EJ595"/>
    <mergeCell ref="A594:AJ594"/>
    <mergeCell ref="AK594:AP594"/>
    <mergeCell ref="AQ594:BB594"/>
    <mergeCell ref="BC594:BT594"/>
    <mergeCell ref="DX594:EJ594"/>
    <mergeCell ref="EK594:EW594"/>
    <mergeCell ref="EK597:EW597"/>
    <mergeCell ref="EX597:FJ597"/>
    <mergeCell ref="BU597:CG597"/>
    <mergeCell ref="CH597:CW597"/>
    <mergeCell ref="CX597:DJ597"/>
    <mergeCell ref="DK597:DW597"/>
    <mergeCell ref="EX596:FJ596"/>
    <mergeCell ref="BU596:CG596"/>
    <mergeCell ref="CH596:CW596"/>
    <mergeCell ref="CX596:DJ596"/>
    <mergeCell ref="DK596:DW596"/>
    <mergeCell ref="A597:AJ597"/>
    <mergeCell ref="AK597:AP597"/>
    <mergeCell ref="AQ597:BB597"/>
    <mergeCell ref="BC597:BT597"/>
    <mergeCell ref="DX597:EJ597"/>
    <mergeCell ref="A596:AJ596"/>
    <mergeCell ref="AK596:AP596"/>
    <mergeCell ref="AQ596:BB596"/>
    <mergeCell ref="BC596:BT596"/>
    <mergeCell ref="DX596:EJ596"/>
    <mergeCell ref="EK596:EW596"/>
    <mergeCell ref="EK599:EW599"/>
    <mergeCell ref="EX599:FJ599"/>
    <mergeCell ref="BU599:CG599"/>
    <mergeCell ref="CH599:CW599"/>
    <mergeCell ref="CX599:DJ599"/>
    <mergeCell ref="DK599:DW599"/>
    <mergeCell ref="EX598:FJ598"/>
    <mergeCell ref="BU598:CG598"/>
    <mergeCell ref="CH598:CW598"/>
    <mergeCell ref="CX598:DJ598"/>
    <mergeCell ref="DK598:DW598"/>
    <mergeCell ref="A599:AJ599"/>
    <mergeCell ref="AK599:AP599"/>
    <mergeCell ref="AQ599:BB599"/>
    <mergeCell ref="BC599:BT599"/>
    <mergeCell ref="DX599:EJ599"/>
    <mergeCell ref="A598:AJ598"/>
    <mergeCell ref="AK598:AP598"/>
    <mergeCell ref="AQ598:BB598"/>
    <mergeCell ref="BC598:BT598"/>
    <mergeCell ref="DX598:EJ598"/>
    <mergeCell ref="EK598:EW598"/>
    <mergeCell ref="EK601:EW601"/>
    <mergeCell ref="EX601:FJ601"/>
    <mergeCell ref="BU601:CG601"/>
    <mergeCell ref="CH601:CW601"/>
    <mergeCell ref="CX601:DJ601"/>
    <mergeCell ref="DK601:DW601"/>
    <mergeCell ref="EX600:FJ600"/>
    <mergeCell ref="BU600:CG600"/>
    <mergeCell ref="CH600:CW600"/>
    <mergeCell ref="CX600:DJ600"/>
    <mergeCell ref="DK600:DW600"/>
    <mergeCell ref="A601:AJ601"/>
    <mergeCell ref="AK601:AP601"/>
    <mergeCell ref="AQ601:BB601"/>
    <mergeCell ref="BC601:BT601"/>
    <mergeCell ref="DX601:EJ601"/>
    <mergeCell ref="A600:AJ600"/>
    <mergeCell ref="AK600:AP600"/>
    <mergeCell ref="AQ600:BB600"/>
    <mergeCell ref="BC600:BT600"/>
    <mergeCell ref="DX600:EJ600"/>
    <mergeCell ref="EK600:EW600"/>
    <mergeCell ref="EK603:EW603"/>
    <mergeCell ref="EX603:FJ603"/>
    <mergeCell ref="BU603:CG603"/>
    <mergeCell ref="CH603:CW603"/>
    <mergeCell ref="CX603:DJ603"/>
    <mergeCell ref="DK603:DW603"/>
    <mergeCell ref="EX602:FJ602"/>
    <mergeCell ref="BU602:CG602"/>
    <mergeCell ref="CH602:CW602"/>
    <mergeCell ref="CX602:DJ602"/>
    <mergeCell ref="DK602:DW602"/>
    <mergeCell ref="A603:AJ603"/>
    <mergeCell ref="AK603:AP603"/>
    <mergeCell ref="AQ603:BB603"/>
    <mergeCell ref="BC603:BT603"/>
    <mergeCell ref="DX603:EJ603"/>
    <mergeCell ref="A602:AJ602"/>
    <mergeCell ref="AK602:AP602"/>
    <mergeCell ref="AQ602:BB602"/>
    <mergeCell ref="BC602:BT602"/>
    <mergeCell ref="DX602:EJ602"/>
    <mergeCell ref="EK602:EW602"/>
    <mergeCell ref="EK605:EW605"/>
    <mergeCell ref="EX605:FJ605"/>
    <mergeCell ref="BU605:CG605"/>
    <mergeCell ref="CH605:CW605"/>
    <mergeCell ref="CX605:DJ605"/>
    <mergeCell ref="DK605:DW605"/>
    <mergeCell ref="EX604:FJ604"/>
    <mergeCell ref="BU604:CG604"/>
    <mergeCell ref="CH604:CW604"/>
    <mergeCell ref="CX604:DJ604"/>
    <mergeCell ref="DK604:DW604"/>
    <mergeCell ref="A605:AJ605"/>
    <mergeCell ref="AK605:AP605"/>
    <mergeCell ref="AQ605:BB605"/>
    <mergeCell ref="BC605:BT605"/>
    <mergeCell ref="DX605:EJ605"/>
    <mergeCell ref="A604:AJ604"/>
    <mergeCell ref="AK604:AP604"/>
    <mergeCell ref="AQ604:BB604"/>
    <mergeCell ref="BC604:BT604"/>
    <mergeCell ref="DX604:EJ604"/>
    <mergeCell ref="EK604:EW604"/>
    <mergeCell ref="EK607:EW607"/>
    <mergeCell ref="EX607:FJ607"/>
    <mergeCell ref="BU607:CG607"/>
    <mergeCell ref="CH607:CW607"/>
    <mergeCell ref="CX607:DJ607"/>
    <mergeCell ref="DK607:DW607"/>
    <mergeCell ref="EX606:FJ606"/>
    <mergeCell ref="BU606:CG606"/>
    <mergeCell ref="CH606:CW606"/>
    <mergeCell ref="CX606:DJ606"/>
    <mergeCell ref="DK606:DW606"/>
    <mergeCell ref="A607:AJ607"/>
    <mergeCell ref="AK607:AP607"/>
    <mergeCell ref="AQ607:BB607"/>
    <mergeCell ref="BC607:BT607"/>
    <mergeCell ref="DX607:EJ607"/>
    <mergeCell ref="A606:AJ606"/>
    <mergeCell ref="AK606:AP606"/>
    <mergeCell ref="AQ606:BB606"/>
    <mergeCell ref="BC606:BT606"/>
    <mergeCell ref="DX606:EJ606"/>
    <mergeCell ref="EK606:EW606"/>
    <mergeCell ref="EK609:EW609"/>
    <mergeCell ref="EX609:FJ609"/>
    <mergeCell ref="BU609:CG609"/>
    <mergeCell ref="CH609:CW609"/>
    <mergeCell ref="CX609:DJ609"/>
    <mergeCell ref="DK609:DW609"/>
    <mergeCell ref="EX608:FJ608"/>
    <mergeCell ref="BU608:CG608"/>
    <mergeCell ref="CH608:CW608"/>
    <mergeCell ref="CX608:DJ608"/>
    <mergeCell ref="DK608:DW608"/>
    <mergeCell ref="A609:AJ609"/>
    <mergeCell ref="AK609:AP609"/>
    <mergeCell ref="AQ609:BB609"/>
    <mergeCell ref="BC609:BT609"/>
    <mergeCell ref="DX609:EJ609"/>
    <mergeCell ref="A608:AJ608"/>
    <mergeCell ref="AK608:AP608"/>
    <mergeCell ref="AQ608:BB608"/>
    <mergeCell ref="BC608:BT608"/>
    <mergeCell ref="DX608:EJ608"/>
    <mergeCell ref="EK608:EW608"/>
    <mergeCell ref="EK611:EW611"/>
    <mergeCell ref="EX611:FJ611"/>
    <mergeCell ref="BU611:CG611"/>
    <mergeCell ref="CH611:CW611"/>
    <mergeCell ref="CX611:DJ611"/>
    <mergeCell ref="DK611:DW611"/>
    <mergeCell ref="EX610:FJ610"/>
    <mergeCell ref="BU610:CG610"/>
    <mergeCell ref="CH610:CW610"/>
    <mergeCell ref="CX610:DJ610"/>
    <mergeCell ref="DK610:DW610"/>
    <mergeCell ref="A611:AJ611"/>
    <mergeCell ref="AK611:AP611"/>
    <mergeCell ref="AQ611:BB611"/>
    <mergeCell ref="BC611:BT611"/>
    <mergeCell ref="DX611:EJ611"/>
    <mergeCell ref="A610:AJ610"/>
    <mergeCell ref="AK610:AP610"/>
    <mergeCell ref="AQ610:BB610"/>
    <mergeCell ref="BC610:BT610"/>
    <mergeCell ref="DX610:EJ610"/>
    <mergeCell ref="EK610:EW610"/>
    <mergeCell ref="EK613:EW613"/>
    <mergeCell ref="EX613:FJ613"/>
    <mergeCell ref="BU613:CG613"/>
    <mergeCell ref="CH613:CW613"/>
    <mergeCell ref="CX613:DJ613"/>
    <mergeCell ref="DK613:DW613"/>
    <mergeCell ref="EX612:FJ612"/>
    <mergeCell ref="BU612:CG612"/>
    <mergeCell ref="CH612:CW612"/>
    <mergeCell ref="CX612:DJ612"/>
    <mergeCell ref="DK612:DW612"/>
    <mergeCell ref="A613:AJ613"/>
    <mergeCell ref="AK613:AP613"/>
    <mergeCell ref="AQ613:BB613"/>
    <mergeCell ref="BC613:BT613"/>
    <mergeCell ref="DX613:EJ613"/>
    <mergeCell ref="A612:AJ612"/>
    <mergeCell ref="AK612:AP612"/>
    <mergeCell ref="AQ612:BB612"/>
    <mergeCell ref="BC612:BT612"/>
    <mergeCell ref="DX612:EJ612"/>
    <mergeCell ref="EK612:EW612"/>
    <mergeCell ref="EK615:EW615"/>
    <mergeCell ref="EX615:FJ615"/>
    <mergeCell ref="BU615:CG615"/>
    <mergeCell ref="CH615:CW615"/>
    <mergeCell ref="CX615:DJ615"/>
    <mergeCell ref="DK615:DW615"/>
    <mergeCell ref="EX614:FJ614"/>
    <mergeCell ref="BU614:CG614"/>
    <mergeCell ref="CH614:CW614"/>
    <mergeCell ref="CX614:DJ614"/>
    <mergeCell ref="DK614:DW614"/>
    <mergeCell ref="A615:AJ615"/>
    <mergeCell ref="AK615:AP615"/>
    <mergeCell ref="AQ615:BB615"/>
    <mergeCell ref="BC615:BT615"/>
    <mergeCell ref="DX615:EJ615"/>
    <mergeCell ref="A614:AJ614"/>
    <mergeCell ref="AK614:AP614"/>
    <mergeCell ref="AQ614:BB614"/>
    <mergeCell ref="BC614:BT614"/>
    <mergeCell ref="DX614:EJ614"/>
    <mergeCell ref="EK614:EW614"/>
    <mergeCell ref="EK617:EW617"/>
    <mergeCell ref="EX617:FJ617"/>
    <mergeCell ref="BU617:CG617"/>
    <mergeCell ref="CH617:CW617"/>
    <mergeCell ref="CX617:DJ617"/>
    <mergeCell ref="DK617:DW617"/>
    <mergeCell ref="EX616:FJ616"/>
    <mergeCell ref="BU616:CG616"/>
    <mergeCell ref="CH616:CW616"/>
    <mergeCell ref="CX616:DJ616"/>
    <mergeCell ref="DK616:DW616"/>
    <mergeCell ref="A617:AJ617"/>
    <mergeCell ref="AK617:AP617"/>
    <mergeCell ref="AQ617:BB617"/>
    <mergeCell ref="BC617:BT617"/>
    <mergeCell ref="DX617:EJ617"/>
    <mergeCell ref="A616:AJ616"/>
    <mergeCell ref="AK616:AP616"/>
    <mergeCell ref="AQ616:BB616"/>
    <mergeCell ref="BC616:BT616"/>
    <mergeCell ref="DX616:EJ616"/>
    <mergeCell ref="EK616:EW616"/>
    <mergeCell ref="EK619:EW619"/>
    <mergeCell ref="EX619:FJ619"/>
    <mergeCell ref="BU619:CG619"/>
    <mergeCell ref="CH619:CW619"/>
    <mergeCell ref="CX619:DJ619"/>
    <mergeCell ref="DK619:DW619"/>
    <mergeCell ref="EX618:FJ618"/>
    <mergeCell ref="BU618:CG618"/>
    <mergeCell ref="CH618:CW618"/>
    <mergeCell ref="CX618:DJ618"/>
    <mergeCell ref="DK618:DW618"/>
    <mergeCell ref="A619:AJ619"/>
    <mergeCell ref="AK619:AP619"/>
    <mergeCell ref="AQ619:BB619"/>
    <mergeCell ref="BC619:BT619"/>
    <mergeCell ref="DX619:EJ619"/>
    <mergeCell ref="A618:AJ618"/>
    <mergeCell ref="AK618:AP618"/>
    <mergeCell ref="AQ618:BB618"/>
    <mergeCell ref="BC618:BT618"/>
    <mergeCell ref="DX618:EJ618"/>
    <mergeCell ref="EK618:EW618"/>
    <mergeCell ref="EK621:EW621"/>
    <mergeCell ref="EX621:FJ621"/>
    <mergeCell ref="BU621:CG621"/>
    <mergeCell ref="CH621:CW621"/>
    <mergeCell ref="CX621:DJ621"/>
    <mergeCell ref="DK621:DW621"/>
    <mergeCell ref="EX620:FJ620"/>
    <mergeCell ref="BU620:CG620"/>
    <mergeCell ref="CH620:CW620"/>
    <mergeCell ref="CX620:DJ620"/>
    <mergeCell ref="DK620:DW620"/>
    <mergeCell ref="A621:AJ621"/>
    <mergeCell ref="AK621:AP621"/>
    <mergeCell ref="AQ621:BB621"/>
    <mergeCell ref="BC621:BT621"/>
    <mergeCell ref="DX621:EJ621"/>
    <mergeCell ref="A620:AJ620"/>
    <mergeCell ref="AK620:AP620"/>
    <mergeCell ref="AQ620:BB620"/>
    <mergeCell ref="BC620:BT620"/>
    <mergeCell ref="DX620:EJ620"/>
    <mergeCell ref="EK620:EW620"/>
    <mergeCell ref="EK623:EW623"/>
    <mergeCell ref="EX623:FJ623"/>
    <mergeCell ref="BU623:CG623"/>
    <mergeCell ref="CH623:CW623"/>
    <mergeCell ref="CX623:DJ623"/>
    <mergeCell ref="DK623:DW623"/>
    <mergeCell ref="EX622:FJ622"/>
    <mergeCell ref="BU622:CG622"/>
    <mergeCell ref="CH622:CW622"/>
    <mergeCell ref="CX622:DJ622"/>
    <mergeCell ref="DK622:DW622"/>
    <mergeCell ref="A623:AJ623"/>
    <mergeCell ref="AK623:AP623"/>
    <mergeCell ref="AQ623:BB623"/>
    <mergeCell ref="BC623:BT623"/>
    <mergeCell ref="DX623:EJ623"/>
    <mergeCell ref="A622:AJ622"/>
    <mergeCell ref="AK622:AP622"/>
    <mergeCell ref="AQ622:BB622"/>
    <mergeCell ref="BC622:BT622"/>
    <mergeCell ref="DX622:EJ622"/>
    <mergeCell ref="EK622:EW622"/>
    <mergeCell ref="EK625:EW625"/>
    <mergeCell ref="EX625:FJ625"/>
    <mergeCell ref="BU625:CG625"/>
    <mergeCell ref="CH625:CW625"/>
    <mergeCell ref="CX625:DJ625"/>
    <mergeCell ref="DK625:DW625"/>
    <mergeCell ref="EX624:FJ624"/>
    <mergeCell ref="BU624:CG624"/>
    <mergeCell ref="CH624:CW624"/>
    <mergeCell ref="CX624:DJ624"/>
    <mergeCell ref="DK624:DW624"/>
    <mergeCell ref="A625:AJ625"/>
    <mergeCell ref="AK625:AP625"/>
    <mergeCell ref="AQ625:BB625"/>
    <mergeCell ref="BC625:BT625"/>
    <mergeCell ref="DX625:EJ625"/>
    <mergeCell ref="A624:AJ624"/>
    <mergeCell ref="AK624:AP624"/>
    <mergeCell ref="AQ624:BB624"/>
    <mergeCell ref="BC624:BT624"/>
    <mergeCell ref="DX624:EJ624"/>
    <mergeCell ref="EK624:EW624"/>
    <mergeCell ref="EK627:EW627"/>
    <mergeCell ref="EX627:FJ627"/>
    <mergeCell ref="BU627:CG627"/>
    <mergeCell ref="CH627:CW627"/>
    <mergeCell ref="CX627:DJ627"/>
    <mergeCell ref="DK627:DW627"/>
    <mergeCell ref="EX626:FJ626"/>
    <mergeCell ref="BU626:CG626"/>
    <mergeCell ref="CH626:CW626"/>
    <mergeCell ref="CX626:DJ626"/>
    <mergeCell ref="DK626:DW626"/>
    <mergeCell ref="A627:AJ627"/>
    <mergeCell ref="AK627:AP627"/>
    <mergeCell ref="AQ627:BB627"/>
    <mergeCell ref="BC627:BT627"/>
    <mergeCell ref="DX627:EJ627"/>
    <mergeCell ref="A626:AJ626"/>
    <mergeCell ref="AK626:AP626"/>
    <mergeCell ref="AQ626:BB626"/>
    <mergeCell ref="BC626:BT626"/>
    <mergeCell ref="DX626:EJ626"/>
    <mergeCell ref="EK626:EW626"/>
    <mergeCell ref="EK629:EW629"/>
    <mergeCell ref="EX629:FJ629"/>
    <mergeCell ref="BU629:CG629"/>
    <mergeCell ref="CH629:CW629"/>
    <mergeCell ref="CX629:DJ629"/>
    <mergeCell ref="DK629:DW629"/>
    <mergeCell ref="EX628:FJ628"/>
    <mergeCell ref="BU628:CG628"/>
    <mergeCell ref="CH628:CW628"/>
    <mergeCell ref="CX628:DJ628"/>
    <mergeCell ref="DK628:DW628"/>
    <mergeCell ref="A629:AJ629"/>
    <mergeCell ref="AK629:AP629"/>
    <mergeCell ref="AQ629:BB629"/>
    <mergeCell ref="BC629:BT629"/>
    <mergeCell ref="DX629:EJ629"/>
    <mergeCell ref="A628:AJ628"/>
    <mergeCell ref="AK628:AP628"/>
    <mergeCell ref="AQ628:BB628"/>
    <mergeCell ref="BC628:BT628"/>
    <mergeCell ref="DX628:EJ628"/>
    <mergeCell ref="EK628:EW628"/>
    <mergeCell ref="EK631:EW631"/>
    <mergeCell ref="EX631:FJ631"/>
    <mergeCell ref="BU631:CG631"/>
    <mergeCell ref="CH631:CW631"/>
    <mergeCell ref="CX631:DJ631"/>
    <mergeCell ref="DK631:DW631"/>
    <mergeCell ref="EX630:FJ630"/>
    <mergeCell ref="BU630:CG630"/>
    <mergeCell ref="CH630:CW630"/>
    <mergeCell ref="CX630:DJ630"/>
    <mergeCell ref="DK630:DW630"/>
    <mergeCell ref="A631:AJ631"/>
    <mergeCell ref="AK631:AP631"/>
    <mergeCell ref="AQ631:BB631"/>
    <mergeCell ref="BC631:BT631"/>
    <mergeCell ref="DX631:EJ631"/>
    <mergeCell ref="A630:AJ630"/>
    <mergeCell ref="AK630:AP630"/>
    <mergeCell ref="AQ630:BB630"/>
    <mergeCell ref="BC630:BT630"/>
    <mergeCell ref="DX630:EJ630"/>
    <mergeCell ref="EK630:EW630"/>
    <mergeCell ref="EK633:EW633"/>
    <mergeCell ref="EX633:FJ633"/>
    <mergeCell ref="BU633:CG633"/>
    <mergeCell ref="CH633:CW633"/>
    <mergeCell ref="CX633:DJ633"/>
    <mergeCell ref="DK633:DW633"/>
    <mergeCell ref="EX632:FJ632"/>
    <mergeCell ref="BU632:CG632"/>
    <mergeCell ref="CH632:CW632"/>
    <mergeCell ref="CX632:DJ632"/>
    <mergeCell ref="DK632:DW632"/>
    <mergeCell ref="A633:AJ633"/>
    <mergeCell ref="AK633:AP633"/>
    <mergeCell ref="AQ633:BB633"/>
    <mergeCell ref="BC633:BT633"/>
    <mergeCell ref="DX633:EJ633"/>
    <mergeCell ref="A632:AJ632"/>
    <mergeCell ref="AK632:AP632"/>
    <mergeCell ref="AQ632:BB632"/>
    <mergeCell ref="BC632:BT632"/>
    <mergeCell ref="DX632:EJ632"/>
    <mergeCell ref="EK632:EW632"/>
    <mergeCell ref="EK635:EW635"/>
    <mergeCell ref="EX635:FJ635"/>
    <mergeCell ref="BU635:CG635"/>
    <mergeCell ref="CH635:CW635"/>
    <mergeCell ref="CX635:DJ635"/>
    <mergeCell ref="DK635:DW635"/>
    <mergeCell ref="EX634:FJ634"/>
    <mergeCell ref="BU634:CG634"/>
    <mergeCell ref="CH634:CW634"/>
    <mergeCell ref="CX634:DJ634"/>
    <mergeCell ref="DK634:DW634"/>
    <mergeCell ref="A635:AJ635"/>
    <mergeCell ref="AK635:AP635"/>
    <mergeCell ref="AQ635:BB635"/>
    <mergeCell ref="BC635:BT635"/>
    <mergeCell ref="DX635:EJ635"/>
    <mergeCell ref="A634:AJ634"/>
    <mergeCell ref="AK634:AP634"/>
    <mergeCell ref="AQ634:BB634"/>
    <mergeCell ref="BC634:BT634"/>
    <mergeCell ref="DX634:EJ634"/>
    <mergeCell ref="EK634:EW634"/>
    <mergeCell ref="EK637:EW637"/>
    <mergeCell ref="EX637:FJ637"/>
    <mergeCell ref="BU637:CG637"/>
    <mergeCell ref="CH637:CW637"/>
    <mergeCell ref="CX637:DJ637"/>
    <mergeCell ref="DK637:DW637"/>
    <mergeCell ref="EX636:FJ636"/>
    <mergeCell ref="BU636:CG636"/>
    <mergeCell ref="CH636:CW636"/>
    <mergeCell ref="CX636:DJ636"/>
    <mergeCell ref="DK636:DW636"/>
    <mergeCell ref="A637:AJ637"/>
    <mergeCell ref="AK637:AP637"/>
    <mergeCell ref="AQ637:BB637"/>
    <mergeCell ref="BC637:BT637"/>
    <mergeCell ref="DX637:EJ637"/>
    <mergeCell ref="A636:AJ636"/>
    <mergeCell ref="AK636:AP636"/>
    <mergeCell ref="AQ636:BB636"/>
    <mergeCell ref="BC636:BT636"/>
    <mergeCell ref="DX636:EJ636"/>
    <mergeCell ref="EK636:EW636"/>
    <mergeCell ref="EK639:EW639"/>
    <mergeCell ref="EX639:FJ639"/>
    <mergeCell ref="BU639:CG639"/>
    <mergeCell ref="CH639:CW639"/>
    <mergeCell ref="CX639:DJ639"/>
    <mergeCell ref="DK639:DW639"/>
    <mergeCell ref="EX638:FJ638"/>
    <mergeCell ref="BU638:CG638"/>
    <mergeCell ref="CH638:CW638"/>
    <mergeCell ref="CX638:DJ638"/>
    <mergeCell ref="DK638:DW638"/>
    <mergeCell ref="A639:AJ639"/>
    <mergeCell ref="AK639:AP639"/>
    <mergeCell ref="AQ639:BB639"/>
    <mergeCell ref="BC639:BT639"/>
    <mergeCell ref="DX639:EJ639"/>
    <mergeCell ref="A638:AJ638"/>
    <mergeCell ref="AK638:AP638"/>
    <mergeCell ref="AQ638:BB638"/>
    <mergeCell ref="BC638:BT638"/>
    <mergeCell ref="DX638:EJ638"/>
    <mergeCell ref="EK638:EW638"/>
    <mergeCell ref="EK641:EW641"/>
    <mergeCell ref="EX641:FJ641"/>
    <mergeCell ref="BU641:CG641"/>
    <mergeCell ref="CH641:CW641"/>
    <mergeCell ref="CX641:DJ641"/>
    <mergeCell ref="DK641:DW641"/>
    <mergeCell ref="EX640:FJ640"/>
    <mergeCell ref="BU640:CG640"/>
    <mergeCell ref="CH640:CW640"/>
    <mergeCell ref="CX640:DJ640"/>
    <mergeCell ref="DK640:DW640"/>
    <mergeCell ref="A641:AJ641"/>
    <mergeCell ref="AK641:AP641"/>
    <mergeCell ref="AQ641:BB641"/>
    <mergeCell ref="BC641:BT641"/>
    <mergeCell ref="DX641:EJ641"/>
    <mergeCell ref="A640:AJ640"/>
    <mergeCell ref="AK640:AP640"/>
    <mergeCell ref="AQ640:BB640"/>
    <mergeCell ref="BC640:BT640"/>
    <mergeCell ref="DX640:EJ640"/>
    <mergeCell ref="EK640:EW640"/>
    <mergeCell ref="EK643:EW643"/>
    <mergeCell ref="EX643:FJ643"/>
    <mergeCell ref="BU643:CG643"/>
    <mergeCell ref="CH643:CW643"/>
    <mergeCell ref="CX643:DJ643"/>
    <mergeCell ref="DK643:DW643"/>
    <mergeCell ref="EX642:FJ642"/>
    <mergeCell ref="BU642:CG642"/>
    <mergeCell ref="CH642:CW642"/>
    <mergeCell ref="CX642:DJ642"/>
    <mergeCell ref="DK642:DW642"/>
    <mergeCell ref="A643:AJ643"/>
    <mergeCell ref="AK643:AP643"/>
    <mergeCell ref="AQ643:BB643"/>
    <mergeCell ref="BC643:BT643"/>
    <mergeCell ref="DX643:EJ643"/>
    <mergeCell ref="A642:AJ642"/>
    <mergeCell ref="AK642:AP642"/>
    <mergeCell ref="AQ642:BB642"/>
    <mergeCell ref="BC642:BT642"/>
    <mergeCell ref="DX642:EJ642"/>
    <mergeCell ref="EK642:EW642"/>
    <mergeCell ref="EK645:EW645"/>
    <mergeCell ref="EX645:FJ645"/>
    <mergeCell ref="BU645:CG645"/>
    <mergeCell ref="CH645:CW645"/>
    <mergeCell ref="CX645:DJ645"/>
    <mergeCell ref="DK645:DW645"/>
    <mergeCell ref="EX644:FJ644"/>
    <mergeCell ref="BU644:CG644"/>
    <mergeCell ref="CH644:CW644"/>
    <mergeCell ref="CX644:DJ644"/>
    <mergeCell ref="DK644:DW644"/>
    <mergeCell ref="A645:AJ645"/>
    <mergeCell ref="AK645:AP645"/>
    <mergeCell ref="AQ645:BB645"/>
    <mergeCell ref="BC645:BT645"/>
    <mergeCell ref="DX645:EJ645"/>
    <mergeCell ref="A644:AJ644"/>
    <mergeCell ref="AK644:AP644"/>
    <mergeCell ref="AQ644:BB644"/>
    <mergeCell ref="BC644:BT644"/>
    <mergeCell ref="DX644:EJ644"/>
    <mergeCell ref="EK644:EW644"/>
    <mergeCell ref="EK647:EW647"/>
    <mergeCell ref="EX647:FJ647"/>
    <mergeCell ref="BU647:CG647"/>
    <mergeCell ref="CH647:CW647"/>
    <mergeCell ref="CX647:DJ647"/>
    <mergeCell ref="DK647:DW647"/>
    <mergeCell ref="EX646:FJ646"/>
    <mergeCell ref="BU646:CG646"/>
    <mergeCell ref="CH646:CW646"/>
    <mergeCell ref="CX646:DJ646"/>
    <mergeCell ref="DK646:DW646"/>
    <mergeCell ref="A647:AJ647"/>
    <mergeCell ref="AK647:AP647"/>
    <mergeCell ref="AQ647:BB647"/>
    <mergeCell ref="BC647:BT647"/>
    <mergeCell ref="DX647:EJ647"/>
    <mergeCell ref="A646:AJ646"/>
    <mergeCell ref="AK646:AP646"/>
    <mergeCell ref="AQ646:BB646"/>
    <mergeCell ref="BC646:BT646"/>
    <mergeCell ref="DX646:EJ646"/>
    <mergeCell ref="EK646:EW646"/>
    <mergeCell ref="EK649:EW649"/>
    <mergeCell ref="EX649:FJ649"/>
    <mergeCell ref="BU649:CG649"/>
    <mergeCell ref="CH649:CW649"/>
    <mergeCell ref="CX649:DJ649"/>
    <mergeCell ref="DK649:DW649"/>
    <mergeCell ref="EX648:FJ648"/>
    <mergeCell ref="BU648:CG648"/>
    <mergeCell ref="CH648:CW648"/>
    <mergeCell ref="CX648:DJ648"/>
    <mergeCell ref="DK648:DW648"/>
    <mergeCell ref="A649:AJ649"/>
    <mergeCell ref="AK649:AP649"/>
    <mergeCell ref="AQ649:BB649"/>
    <mergeCell ref="BC649:BT649"/>
    <mergeCell ref="DX649:EJ649"/>
    <mergeCell ref="A648:AJ648"/>
    <mergeCell ref="AK648:AP648"/>
    <mergeCell ref="AQ648:BB648"/>
    <mergeCell ref="BC648:BT648"/>
    <mergeCell ref="DX648:EJ648"/>
    <mergeCell ref="EK648:EW648"/>
    <mergeCell ref="EK651:EW651"/>
    <mergeCell ref="EX651:FJ651"/>
    <mergeCell ref="BU651:CG651"/>
    <mergeCell ref="CH651:CW651"/>
    <mergeCell ref="CX651:DJ651"/>
    <mergeCell ref="DK651:DW651"/>
    <mergeCell ref="EX650:FJ650"/>
    <mergeCell ref="BU650:CG650"/>
    <mergeCell ref="CH650:CW650"/>
    <mergeCell ref="CX650:DJ650"/>
    <mergeCell ref="DK650:DW650"/>
    <mergeCell ref="A651:AJ651"/>
    <mergeCell ref="AK651:AP651"/>
    <mergeCell ref="AQ651:BB651"/>
    <mergeCell ref="BC651:BT651"/>
    <mergeCell ref="DX651:EJ651"/>
    <mergeCell ref="A650:AJ650"/>
    <mergeCell ref="AK650:AP650"/>
    <mergeCell ref="AQ650:BB650"/>
    <mergeCell ref="BC650:BT650"/>
    <mergeCell ref="DX650:EJ650"/>
    <mergeCell ref="EK650:EW650"/>
    <mergeCell ref="EK653:EW653"/>
    <mergeCell ref="EX653:FJ653"/>
    <mergeCell ref="BU653:CG653"/>
    <mergeCell ref="CH653:CW653"/>
    <mergeCell ref="CX653:DJ653"/>
    <mergeCell ref="DK653:DW653"/>
    <mergeCell ref="EX652:FJ652"/>
    <mergeCell ref="BU652:CG652"/>
    <mergeCell ref="CH652:CW652"/>
    <mergeCell ref="CX652:DJ652"/>
    <mergeCell ref="DK652:DW652"/>
    <mergeCell ref="A653:AJ653"/>
    <mergeCell ref="AK653:AP653"/>
    <mergeCell ref="AQ653:BB653"/>
    <mergeCell ref="BC653:BT653"/>
    <mergeCell ref="DX653:EJ653"/>
    <mergeCell ref="A652:AJ652"/>
    <mergeCell ref="AK652:AP652"/>
    <mergeCell ref="AQ652:BB652"/>
    <mergeCell ref="BC652:BT652"/>
    <mergeCell ref="DX652:EJ652"/>
    <mergeCell ref="EK652:EW652"/>
    <mergeCell ref="EK655:EW655"/>
    <mergeCell ref="EX655:FJ655"/>
    <mergeCell ref="BU655:CG655"/>
    <mergeCell ref="CH655:CW655"/>
    <mergeCell ref="CX655:DJ655"/>
    <mergeCell ref="DK655:DW655"/>
    <mergeCell ref="EX654:FJ654"/>
    <mergeCell ref="BU654:CG654"/>
    <mergeCell ref="CH654:CW654"/>
    <mergeCell ref="CX654:DJ654"/>
    <mergeCell ref="DK654:DW654"/>
    <mergeCell ref="A655:AJ655"/>
    <mergeCell ref="AK655:AP655"/>
    <mergeCell ref="AQ655:BB655"/>
    <mergeCell ref="BC655:BT655"/>
    <mergeCell ref="DX655:EJ655"/>
    <mergeCell ref="A654:AJ654"/>
    <mergeCell ref="AK654:AP654"/>
    <mergeCell ref="AQ654:BB654"/>
    <mergeCell ref="BC654:BT654"/>
    <mergeCell ref="DX654:EJ654"/>
    <mergeCell ref="EK654:EW654"/>
    <mergeCell ref="EK657:EW657"/>
    <mergeCell ref="EX657:FJ657"/>
    <mergeCell ref="BU657:CG657"/>
    <mergeCell ref="CH657:CW657"/>
    <mergeCell ref="CX657:DJ657"/>
    <mergeCell ref="DK657:DW657"/>
    <mergeCell ref="EX656:FJ656"/>
    <mergeCell ref="BU656:CG656"/>
    <mergeCell ref="CH656:CW656"/>
    <mergeCell ref="CX656:DJ656"/>
    <mergeCell ref="DK656:DW656"/>
    <mergeCell ref="A657:AJ657"/>
    <mergeCell ref="AK657:AP657"/>
    <mergeCell ref="AQ657:BB657"/>
    <mergeCell ref="BC657:BT657"/>
    <mergeCell ref="DX657:EJ657"/>
    <mergeCell ref="A656:AJ656"/>
    <mergeCell ref="AK656:AP656"/>
    <mergeCell ref="AQ656:BB656"/>
    <mergeCell ref="BC656:BT656"/>
    <mergeCell ref="DX656:EJ656"/>
    <mergeCell ref="EK656:EW656"/>
    <mergeCell ref="EK659:EW659"/>
    <mergeCell ref="EX659:FJ659"/>
    <mergeCell ref="BU659:CG659"/>
    <mergeCell ref="CH659:CW659"/>
    <mergeCell ref="CX659:DJ659"/>
    <mergeCell ref="DK659:DW659"/>
    <mergeCell ref="EX658:FJ658"/>
    <mergeCell ref="BU658:CG658"/>
    <mergeCell ref="CH658:CW658"/>
    <mergeCell ref="CX658:DJ658"/>
    <mergeCell ref="DK658:DW658"/>
    <mergeCell ref="A659:AJ659"/>
    <mergeCell ref="AK659:AP659"/>
    <mergeCell ref="AQ659:BB659"/>
    <mergeCell ref="BC659:BT659"/>
    <mergeCell ref="DX659:EJ659"/>
    <mergeCell ref="A658:AJ658"/>
    <mergeCell ref="AK658:AP658"/>
    <mergeCell ref="AQ658:BB658"/>
    <mergeCell ref="BC658:BT658"/>
    <mergeCell ref="DX658:EJ658"/>
    <mergeCell ref="EK658:EW658"/>
    <mergeCell ref="EK661:EW661"/>
    <mergeCell ref="EX661:FJ661"/>
    <mergeCell ref="BU661:CG661"/>
    <mergeCell ref="CH661:CW661"/>
    <mergeCell ref="CX661:DJ661"/>
    <mergeCell ref="DK661:DW661"/>
    <mergeCell ref="EX660:FJ660"/>
    <mergeCell ref="BU660:CG660"/>
    <mergeCell ref="CH660:CW660"/>
    <mergeCell ref="CX660:DJ660"/>
    <mergeCell ref="DK660:DW660"/>
    <mergeCell ref="A661:AJ661"/>
    <mergeCell ref="AK661:AP661"/>
    <mergeCell ref="AQ661:BB661"/>
    <mergeCell ref="BC661:BT661"/>
    <mergeCell ref="DX661:EJ661"/>
    <mergeCell ref="A660:AJ660"/>
    <mergeCell ref="AK660:AP660"/>
    <mergeCell ref="AQ660:BB660"/>
    <mergeCell ref="BC660:BT660"/>
    <mergeCell ref="DX660:EJ660"/>
    <mergeCell ref="EK660:EW660"/>
    <mergeCell ref="EK663:EW663"/>
    <mergeCell ref="EX663:FJ663"/>
    <mergeCell ref="BU663:CG663"/>
    <mergeCell ref="CH663:CW663"/>
    <mergeCell ref="CX663:DJ663"/>
    <mergeCell ref="DK663:DW663"/>
    <mergeCell ref="EX662:FJ662"/>
    <mergeCell ref="BU662:CG662"/>
    <mergeCell ref="CH662:CW662"/>
    <mergeCell ref="CX662:DJ662"/>
    <mergeCell ref="DK662:DW662"/>
    <mergeCell ref="A663:AJ663"/>
    <mergeCell ref="AK663:AP663"/>
    <mergeCell ref="AQ663:BB663"/>
    <mergeCell ref="BC663:BT663"/>
    <mergeCell ref="DX663:EJ663"/>
    <mergeCell ref="A662:AJ662"/>
    <mergeCell ref="AK662:AP662"/>
    <mergeCell ref="AQ662:BB662"/>
    <mergeCell ref="BC662:BT662"/>
    <mergeCell ref="DX662:EJ662"/>
    <mergeCell ref="EK662:EW662"/>
    <mergeCell ref="EK665:EW665"/>
    <mergeCell ref="EX665:FJ665"/>
    <mergeCell ref="BU665:CG665"/>
    <mergeCell ref="CH665:CW665"/>
    <mergeCell ref="CX665:DJ665"/>
    <mergeCell ref="DK665:DW665"/>
    <mergeCell ref="EX664:FJ664"/>
    <mergeCell ref="BU664:CG664"/>
    <mergeCell ref="CH664:CW664"/>
    <mergeCell ref="CX664:DJ664"/>
    <mergeCell ref="DK664:DW664"/>
    <mergeCell ref="A665:AJ665"/>
    <mergeCell ref="AK665:AP665"/>
    <mergeCell ref="AQ665:BB665"/>
    <mergeCell ref="BC665:BT665"/>
    <mergeCell ref="DX665:EJ665"/>
    <mergeCell ref="A664:AJ664"/>
    <mergeCell ref="AK664:AP664"/>
    <mergeCell ref="AQ664:BB664"/>
    <mergeCell ref="BC664:BT664"/>
    <mergeCell ref="DX664:EJ664"/>
    <mergeCell ref="EK664:EW664"/>
    <mergeCell ref="EK667:EW667"/>
    <mergeCell ref="EX667:FJ667"/>
    <mergeCell ref="BU667:CG667"/>
    <mergeCell ref="CH667:CW667"/>
    <mergeCell ref="CX667:DJ667"/>
    <mergeCell ref="DK667:DW667"/>
    <mergeCell ref="EX666:FJ666"/>
    <mergeCell ref="BU666:CG666"/>
    <mergeCell ref="CH666:CW666"/>
    <mergeCell ref="CX666:DJ666"/>
    <mergeCell ref="DK666:DW666"/>
    <mergeCell ref="A667:AJ667"/>
    <mergeCell ref="AK667:AP667"/>
    <mergeCell ref="AQ667:BB667"/>
    <mergeCell ref="BC667:BT667"/>
    <mergeCell ref="DX667:EJ667"/>
    <mergeCell ref="A666:AJ666"/>
    <mergeCell ref="AK666:AP666"/>
    <mergeCell ref="AQ666:BB666"/>
    <mergeCell ref="BC666:BT666"/>
    <mergeCell ref="DX666:EJ666"/>
    <mergeCell ref="EK666:EW666"/>
    <mergeCell ref="EK669:EW669"/>
    <mergeCell ref="EX669:FJ669"/>
    <mergeCell ref="BU669:CG669"/>
    <mergeCell ref="CH669:CW669"/>
    <mergeCell ref="CX669:DJ669"/>
    <mergeCell ref="DK669:DW669"/>
    <mergeCell ref="EX668:FJ668"/>
    <mergeCell ref="BU668:CG668"/>
    <mergeCell ref="CH668:CW668"/>
    <mergeCell ref="CX668:DJ668"/>
    <mergeCell ref="DK668:DW668"/>
    <mergeCell ref="A669:AJ669"/>
    <mergeCell ref="AK669:AP669"/>
    <mergeCell ref="AQ669:BB669"/>
    <mergeCell ref="BC669:BT669"/>
    <mergeCell ref="DX669:EJ669"/>
    <mergeCell ref="A668:AJ668"/>
    <mergeCell ref="AK668:AP668"/>
    <mergeCell ref="AQ668:BB668"/>
    <mergeCell ref="BC668:BT668"/>
    <mergeCell ref="DX668:EJ668"/>
    <mergeCell ref="EK668:EW668"/>
    <mergeCell ref="EK671:EW671"/>
    <mergeCell ref="EX671:FJ671"/>
    <mergeCell ref="BU671:CG671"/>
    <mergeCell ref="CH671:CW671"/>
    <mergeCell ref="CX671:DJ671"/>
    <mergeCell ref="DK671:DW671"/>
    <mergeCell ref="EX670:FJ670"/>
    <mergeCell ref="BU670:CG670"/>
    <mergeCell ref="CH670:CW670"/>
    <mergeCell ref="CX670:DJ670"/>
    <mergeCell ref="DK670:DW670"/>
    <mergeCell ref="A671:AJ671"/>
    <mergeCell ref="AK671:AP671"/>
    <mergeCell ref="AQ671:BB671"/>
    <mergeCell ref="BC671:BT671"/>
    <mergeCell ref="DX671:EJ671"/>
    <mergeCell ref="A670:AJ670"/>
    <mergeCell ref="AK670:AP670"/>
    <mergeCell ref="AQ670:BB670"/>
    <mergeCell ref="BC670:BT670"/>
    <mergeCell ref="DX670:EJ670"/>
    <mergeCell ref="EK670:EW670"/>
    <mergeCell ref="EK673:EW673"/>
    <mergeCell ref="EX673:FJ673"/>
    <mergeCell ref="BU673:CG673"/>
    <mergeCell ref="CH673:CW673"/>
    <mergeCell ref="CX673:DJ673"/>
    <mergeCell ref="DK673:DW673"/>
    <mergeCell ref="EX672:FJ672"/>
    <mergeCell ref="BU672:CG672"/>
    <mergeCell ref="CH672:CW672"/>
    <mergeCell ref="CX672:DJ672"/>
    <mergeCell ref="DK672:DW672"/>
    <mergeCell ref="A673:AJ673"/>
    <mergeCell ref="AK673:AP673"/>
    <mergeCell ref="AQ673:BB673"/>
    <mergeCell ref="BC673:BT673"/>
    <mergeCell ref="DX673:EJ673"/>
    <mergeCell ref="A672:AJ672"/>
    <mergeCell ref="AK672:AP672"/>
    <mergeCell ref="AQ672:BB672"/>
    <mergeCell ref="BC672:BT672"/>
    <mergeCell ref="DX672:EJ672"/>
    <mergeCell ref="EK672:EW672"/>
    <mergeCell ref="EK675:EW675"/>
    <mergeCell ref="EX675:FJ675"/>
    <mergeCell ref="BU675:CG675"/>
    <mergeCell ref="CH675:CW675"/>
    <mergeCell ref="CX675:DJ675"/>
    <mergeCell ref="DK675:DW675"/>
    <mergeCell ref="EX674:FJ674"/>
    <mergeCell ref="BU674:CG674"/>
    <mergeCell ref="CH674:CW674"/>
    <mergeCell ref="CX674:DJ674"/>
    <mergeCell ref="DK674:DW674"/>
    <mergeCell ref="A675:AJ675"/>
    <mergeCell ref="AK675:AP675"/>
    <mergeCell ref="AQ675:BB675"/>
    <mergeCell ref="BC675:BT675"/>
    <mergeCell ref="DX675:EJ675"/>
    <mergeCell ref="A674:AJ674"/>
    <mergeCell ref="AK674:AP674"/>
    <mergeCell ref="AQ674:BB674"/>
    <mergeCell ref="BC674:BT674"/>
    <mergeCell ref="DX674:EJ674"/>
    <mergeCell ref="EK674:EW674"/>
    <mergeCell ref="EK677:EW677"/>
    <mergeCell ref="EX677:FJ677"/>
    <mergeCell ref="BU677:CG677"/>
    <mergeCell ref="CH677:CW677"/>
    <mergeCell ref="CX677:DJ677"/>
    <mergeCell ref="DK677:DW677"/>
    <mergeCell ref="EX676:FJ676"/>
    <mergeCell ref="BU676:CG676"/>
    <mergeCell ref="CH676:CW676"/>
    <mergeCell ref="CX676:DJ676"/>
    <mergeCell ref="DK676:DW676"/>
    <mergeCell ref="A677:AJ677"/>
    <mergeCell ref="AK677:AP677"/>
    <mergeCell ref="AQ677:BB677"/>
    <mergeCell ref="BC677:BT677"/>
    <mergeCell ref="DX677:EJ677"/>
    <mergeCell ref="A676:AJ676"/>
    <mergeCell ref="AK676:AP676"/>
    <mergeCell ref="AQ676:BB676"/>
    <mergeCell ref="BC676:BT676"/>
    <mergeCell ref="DX676:EJ676"/>
    <mergeCell ref="EK676:EW676"/>
    <mergeCell ref="EK679:EW679"/>
    <mergeCell ref="EX679:FJ679"/>
    <mergeCell ref="BU679:CG679"/>
    <mergeCell ref="CH679:CW679"/>
    <mergeCell ref="CX679:DJ679"/>
    <mergeCell ref="DK679:DW679"/>
    <mergeCell ref="EX678:FJ678"/>
    <mergeCell ref="BU678:CG678"/>
    <mergeCell ref="CH678:CW678"/>
    <mergeCell ref="CX678:DJ678"/>
    <mergeCell ref="DK678:DW678"/>
    <mergeCell ref="A679:AJ679"/>
    <mergeCell ref="AK679:AP679"/>
    <mergeCell ref="AQ679:BB679"/>
    <mergeCell ref="BC679:BT679"/>
    <mergeCell ref="DX679:EJ679"/>
    <mergeCell ref="A678:AJ678"/>
    <mergeCell ref="AK678:AP678"/>
    <mergeCell ref="AQ678:BB678"/>
    <mergeCell ref="BC678:BT678"/>
    <mergeCell ref="DX678:EJ678"/>
    <mergeCell ref="EK678:EW678"/>
    <mergeCell ref="EK681:EW681"/>
    <mergeCell ref="EX681:FJ681"/>
    <mergeCell ref="BU681:CG681"/>
    <mergeCell ref="CH681:CW681"/>
    <mergeCell ref="CX681:DJ681"/>
    <mergeCell ref="DK681:DW681"/>
    <mergeCell ref="EX680:FJ680"/>
    <mergeCell ref="BU680:CG680"/>
    <mergeCell ref="CH680:CW680"/>
    <mergeCell ref="CX680:DJ680"/>
    <mergeCell ref="DK680:DW680"/>
    <mergeCell ref="A681:AJ681"/>
    <mergeCell ref="AK681:AP681"/>
    <mergeCell ref="AQ681:BB681"/>
    <mergeCell ref="BC681:BT681"/>
    <mergeCell ref="DX681:EJ681"/>
    <mergeCell ref="A680:AJ680"/>
    <mergeCell ref="AK680:AP680"/>
    <mergeCell ref="AQ680:BB680"/>
    <mergeCell ref="BC680:BT680"/>
    <mergeCell ref="DX680:EJ680"/>
    <mergeCell ref="EK680:EW680"/>
    <mergeCell ref="EK683:EW683"/>
    <mergeCell ref="EX683:FJ683"/>
    <mergeCell ref="BU683:CG683"/>
    <mergeCell ref="CH683:CW683"/>
    <mergeCell ref="CX683:DJ683"/>
    <mergeCell ref="DK683:DW683"/>
    <mergeCell ref="EX682:FJ682"/>
    <mergeCell ref="BU682:CG682"/>
    <mergeCell ref="CH682:CW682"/>
    <mergeCell ref="CX682:DJ682"/>
    <mergeCell ref="DK682:DW682"/>
    <mergeCell ref="A683:AJ683"/>
    <mergeCell ref="AK683:AP683"/>
    <mergeCell ref="AQ683:BB683"/>
    <mergeCell ref="BC683:BT683"/>
    <mergeCell ref="DX683:EJ683"/>
    <mergeCell ref="A682:AJ682"/>
    <mergeCell ref="AK682:AP682"/>
    <mergeCell ref="AQ682:BB682"/>
    <mergeCell ref="BC682:BT682"/>
    <mergeCell ref="DX682:EJ682"/>
    <mergeCell ref="EK682:EW682"/>
    <mergeCell ref="EK685:EW685"/>
    <mergeCell ref="EX685:FJ685"/>
    <mergeCell ref="BU685:CG685"/>
    <mergeCell ref="CH685:CW685"/>
    <mergeCell ref="CX685:DJ685"/>
    <mergeCell ref="DK685:DW685"/>
    <mergeCell ref="EX684:FJ684"/>
    <mergeCell ref="BU684:CG684"/>
    <mergeCell ref="CH684:CW684"/>
    <mergeCell ref="CX684:DJ684"/>
    <mergeCell ref="DK684:DW684"/>
    <mergeCell ref="A685:AJ685"/>
    <mergeCell ref="AK685:AP685"/>
    <mergeCell ref="AQ685:BB685"/>
    <mergeCell ref="BC685:BT685"/>
    <mergeCell ref="DX685:EJ685"/>
    <mergeCell ref="A684:AJ684"/>
    <mergeCell ref="AK684:AP684"/>
    <mergeCell ref="AQ684:BB684"/>
    <mergeCell ref="BC684:BT684"/>
    <mergeCell ref="DX684:EJ684"/>
    <mergeCell ref="EK684:EW684"/>
    <mergeCell ref="EK687:EW687"/>
    <mergeCell ref="EX687:FJ687"/>
    <mergeCell ref="BU687:CG687"/>
    <mergeCell ref="CH687:CW687"/>
    <mergeCell ref="CX687:DJ687"/>
    <mergeCell ref="DK687:DW687"/>
    <mergeCell ref="EX686:FJ686"/>
    <mergeCell ref="BU686:CG686"/>
    <mergeCell ref="CH686:CW686"/>
    <mergeCell ref="CX686:DJ686"/>
    <mergeCell ref="DK686:DW686"/>
    <mergeCell ref="A687:AJ687"/>
    <mergeCell ref="AK687:AP687"/>
    <mergeCell ref="AQ687:BB687"/>
    <mergeCell ref="BC687:BT687"/>
    <mergeCell ref="DX687:EJ687"/>
    <mergeCell ref="A686:AJ686"/>
    <mergeCell ref="AK686:AP686"/>
    <mergeCell ref="AQ686:BB686"/>
    <mergeCell ref="BC686:BT686"/>
    <mergeCell ref="DX686:EJ686"/>
    <mergeCell ref="EK686:EW686"/>
    <mergeCell ref="EK689:EW689"/>
    <mergeCell ref="EX689:FJ689"/>
    <mergeCell ref="BU689:CG689"/>
    <mergeCell ref="CH689:CW689"/>
    <mergeCell ref="CX689:DJ689"/>
    <mergeCell ref="DK689:DW689"/>
    <mergeCell ref="EX688:FJ688"/>
    <mergeCell ref="BU688:CG688"/>
    <mergeCell ref="CH688:CW688"/>
    <mergeCell ref="CX688:DJ688"/>
    <mergeCell ref="DK688:DW688"/>
    <mergeCell ref="A689:AJ689"/>
    <mergeCell ref="AK689:AP689"/>
    <mergeCell ref="AQ689:BB689"/>
    <mergeCell ref="BC689:BT689"/>
    <mergeCell ref="DX689:EJ689"/>
    <mergeCell ref="A688:AJ688"/>
    <mergeCell ref="AK688:AP688"/>
    <mergeCell ref="AQ688:BB688"/>
    <mergeCell ref="BC688:BT688"/>
    <mergeCell ref="DX688:EJ688"/>
    <mergeCell ref="EK688:EW688"/>
    <mergeCell ref="EK691:EW691"/>
    <mergeCell ref="EX691:FJ691"/>
    <mergeCell ref="BU691:CG691"/>
    <mergeCell ref="CH691:CW691"/>
    <mergeCell ref="CX691:DJ691"/>
    <mergeCell ref="DK691:DW691"/>
    <mergeCell ref="EX690:FJ690"/>
    <mergeCell ref="BU690:CG690"/>
    <mergeCell ref="CH690:CW690"/>
    <mergeCell ref="CX690:DJ690"/>
    <mergeCell ref="DK690:DW690"/>
    <mergeCell ref="A691:AJ691"/>
    <mergeCell ref="AK691:AP691"/>
    <mergeCell ref="AQ691:BB691"/>
    <mergeCell ref="BC691:BT691"/>
    <mergeCell ref="DX691:EJ691"/>
    <mergeCell ref="A690:AJ690"/>
    <mergeCell ref="AK690:AP690"/>
    <mergeCell ref="AQ690:BB690"/>
    <mergeCell ref="BC690:BT690"/>
    <mergeCell ref="DX690:EJ690"/>
    <mergeCell ref="EK690:EW690"/>
    <mergeCell ref="EK693:EW693"/>
    <mergeCell ref="EX693:FJ693"/>
    <mergeCell ref="BU693:CG693"/>
    <mergeCell ref="CH693:CW693"/>
    <mergeCell ref="CX693:DJ693"/>
    <mergeCell ref="DK693:DW693"/>
    <mergeCell ref="EX692:FJ692"/>
    <mergeCell ref="BU692:CG692"/>
    <mergeCell ref="CH692:CW692"/>
    <mergeCell ref="CX692:DJ692"/>
    <mergeCell ref="DK692:DW692"/>
    <mergeCell ref="A693:AJ693"/>
    <mergeCell ref="AK693:AP693"/>
    <mergeCell ref="AQ693:BB693"/>
    <mergeCell ref="BC693:BT693"/>
    <mergeCell ref="DX693:EJ693"/>
    <mergeCell ref="A692:AJ692"/>
    <mergeCell ref="AK692:AP692"/>
    <mergeCell ref="AQ692:BB692"/>
    <mergeCell ref="BC692:BT692"/>
    <mergeCell ref="DX692:EJ692"/>
    <mergeCell ref="EK692:EW692"/>
    <mergeCell ref="EK695:EW695"/>
    <mergeCell ref="EX695:FJ695"/>
    <mergeCell ref="BU695:CG695"/>
    <mergeCell ref="CH695:CW695"/>
    <mergeCell ref="CX695:DJ695"/>
    <mergeCell ref="DK695:DW695"/>
    <mergeCell ref="EX694:FJ694"/>
    <mergeCell ref="BU694:CG694"/>
    <mergeCell ref="CH694:CW694"/>
    <mergeCell ref="CX694:DJ694"/>
    <mergeCell ref="DK694:DW694"/>
    <mergeCell ref="A695:AJ695"/>
    <mergeCell ref="AK695:AP695"/>
    <mergeCell ref="AQ695:BB695"/>
    <mergeCell ref="BC695:BT695"/>
    <mergeCell ref="DX695:EJ695"/>
    <mergeCell ref="A694:AJ694"/>
    <mergeCell ref="AK694:AP694"/>
    <mergeCell ref="AQ694:BB694"/>
    <mergeCell ref="BC694:BT694"/>
    <mergeCell ref="DX694:EJ694"/>
    <mergeCell ref="EK694:EW694"/>
    <mergeCell ref="EK697:EW697"/>
    <mergeCell ref="EX697:FJ697"/>
    <mergeCell ref="BU697:CG697"/>
    <mergeCell ref="CH697:CW697"/>
    <mergeCell ref="CX697:DJ697"/>
    <mergeCell ref="DK697:DW697"/>
    <mergeCell ref="EX696:FJ696"/>
    <mergeCell ref="BU696:CG696"/>
    <mergeCell ref="CH696:CW696"/>
    <mergeCell ref="CX696:DJ696"/>
    <mergeCell ref="DK696:DW696"/>
    <mergeCell ref="A697:AJ697"/>
    <mergeCell ref="AK697:AP697"/>
    <mergeCell ref="AQ697:BB697"/>
    <mergeCell ref="BC697:BT697"/>
    <mergeCell ref="DX697:EJ697"/>
    <mergeCell ref="A696:AJ696"/>
    <mergeCell ref="AK696:AP696"/>
    <mergeCell ref="AQ696:BB696"/>
    <mergeCell ref="BC696:BT696"/>
    <mergeCell ref="DX696:EJ696"/>
    <mergeCell ref="EK696:EW696"/>
    <mergeCell ref="EK699:EW699"/>
    <mergeCell ref="EX699:FJ699"/>
    <mergeCell ref="BU699:CG699"/>
    <mergeCell ref="CH699:CW699"/>
    <mergeCell ref="CX699:DJ699"/>
    <mergeCell ref="DK699:DW699"/>
    <mergeCell ref="EX698:FJ698"/>
    <mergeCell ref="BU698:CG698"/>
    <mergeCell ref="CH698:CW698"/>
    <mergeCell ref="CX698:DJ698"/>
    <mergeCell ref="DK698:DW698"/>
    <mergeCell ref="A699:AJ699"/>
    <mergeCell ref="AK699:AP699"/>
    <mergeCell ref="AQ699:BB699"/>
    <mergeCell ref="BC699:BT699"/>
    <mergeCell ref="DX699:EJ699"/>
    <mergeCell ref="A698:AJ698"/>
    <mergeCell ref="AK698:AP698"/>
    <mergeCell ref="AQ698:BB698"/>
    <mergeCell ref="BC698:BT698"/>
    <mergeCell ref="DX698:EJ698"/>
    <mergeCell ref="EK698:EW698"/>
    <mergeCell ref="EK701:EW701"/>
    <mergeCell ref="EX701:FJ701"/>
    <mergeCell ref="BU701:CG701"/>
    <mergeCell ref="CH701:CW701"/>
    <mergeCell ref="CX701:DJ701"/>
    <mergeCell ref="DK701:DW701"/>
    <mergeCell ref="EX700:FJ700"/>
    <mergeCell ref="BU700:CG700"/>
    <mergeCell ref="CH700:CW700"/>
    <mergeCell ref="CX700:DJ700"/>
    <mergeCell ref="DK700:DW700"/>
    <mergeCell ref="A701:AJ701"/>
    <mergeCell ref="AK701:AP701"/>
    <mergeCell ref="AQ701:BB701"/>
    <mergeCell ref="BC701:BT701"/>
    <mergeCell ref="DX701:EJ701"/>
    <mergeCell ref="A700:AJ700"/>
    <mergeCell ref="AK700:AP700"/>
    <mergeCell ref="AQ700:BB700"/>
    <mergeCell ref="BC700:BT700"/>
    <mergeCell ref="DX700:EJ700"/>
    <mergeCell ref="EK700:EW700"/>
    <mergeCell ref="EK703:EW703"/>
    <mergeCell ref="EX703:FJ703"/>
    <mergeCell ref="BU703:CG703"/>
    <mergeCell ref="CH703:CW703"/>
    <mergeCell ref="CX703:DJ703"/>
    <mergeCell ref="DK703:DW703"/>
    <mergeCell ref="EX702:FJ702"/>
    <mergeCell ref="BU702:CG702"/>
    <mergeCell ref="CH702:CW702"/>
    <mergeCell ref="CX702:DJ702"/>
    <mergeCell ref="DK702:DW702"/>
    <mergeCell ref="A703:AJ703"/>
    <mergeCell ref="AK703:AP703"/>
    <mergeCell ref="AQ703:BB703"/>
    <mergeCell ref="BC703:BT703"/>
    <mergeCell ref="DX703:EJ703"/>
    <mergeCell ref="A702:AJ702"/>
    <mergeCell ref="AK702:AP702"/>
    <mergeCell ref="AQ702:BB702"/>
    <mergeCell ref="BC702:BT702"/>
    <mergeCell ref="DX702:EJ702"/>
    <mergeCell ref="EK702:EW702"/>
    <mergeCell ref="EK705:EW705"/>
    <mergeCell ref="EX705:FJ705"/>
    <mergeCell ref="BU705:CG705"/>
    <mergeCell ref="CH705:CW705"/>
    <mergeCell ref="CX705:DJ705"/>
    <mergeCell ref="DK705:DW705"/>
    <mergeCell ref="EX704:FJ704"/>
    <mergeCell ref="BU704:CG704"/>
    <mergeCell ref="CH704:CW704"/>
    <mergeCell ref="CX704:DJ704"/>
    <mergeCell ref="DK704:DW704"/>
    <mergeCell ref="A705:AJ705"/>
    <mergeCell ref="AK705:AP705"/>
    <mergeCell ref="AQ705:BB705"/>
    <mergeCell ref="BC705:BT705"/>
    <mergeCell ref="DX705:EJ705"/>
    <mergeCell ref="A704:AJ704"/>
    <mergeCell ref="AK704:AP704"/>
    <mergeCell ref="AQ704:BB704"/>
    <mergeCell ref="BC704:BT704"/>
    <mergeCell ref="DX704:EJ704"/>
    <mergeCell ref="EK704:EW704"/>
    <mergeCell ref="EK707:EW707"/>
    <mergeCell ref="EX707:FJ707"/>
    <mergeCell ref="BU707:CG707"/>
    <mergeCell ref="CH707:CW707"/>
    <mergeCell ref="CX707:DJ707"/>
    <mergeCell ref="DK707:DW707"/>
    <mergeCell ref="EX706:FJ706"/>
    <mergeCell ref="BU706:CG706"/>
    <mergeCell ref="CH706:CW706"/>
    <mergeCell ref="CX706:DJ706"/>
    <mergeCell ref="DK706:DW706"/>
    <mergeCell ref="A707:AJ707"/>
    <mergeCell ref="AK707:AP707"/>
    <mergeCell ref="AQ707:BB707"/>
    <mergeCell ref="BC707:BT707"/>
    <mergeCell ref="DX707:EJ707"/>
    <mergeCell ref="A706:AJ706"/>
    <mergeCell ref="AK706:AP706"/>
    <mergeCell ref="AQ706:BB706"/>
    <mergeCell ref="BC706:BT706"/>
    <mergeCell ref="DX706:EJ706"/>
    <mergeCell ref="EK706:EW706"/>
    <mergeCell ref="EK709:EW709"/>
    <mergeCell ref="EX709:FJ709"/>
    <mergeCell ref="BU709:CG709"/>
    <mergeCell ref="CH709:CW709"/>
    <mergeCell ref="CX709:DJ709"/>
    <mergeCell ref="DK709:DW709"/>
    <mergeCell ref="EX708:FJ708"/>
    <mergeCell ref="BU708:CG708"/>
    <mergeCell ref="CH708:CW708"/>
    <mergeCell ref="CX708:DJ708"/>
    <mergeCell ref="DK708:DW708"/>
    <mergeCell ref="A709:AJ709"/>
    <mergeCell ref="AK709:AP709"/>
    <mergeCell ref="AQ709:BB709"/>
    <mergeCell ref="BC709:BT709"/>
    <mergeCell ref="DX709:EJ709"/>
    <mergeCell ref="A708:AJ708"/>
    <mergeCell ref="AK708:AP708"/>
    <mergeCell ref="AQ708:BB708"/>
    <mergeCell ref="BC708:BT708"/>
    <mergeCell ref="DX708:EJ708"/>
    <mergeCell ref="EK708:EW708"/>
    <mergeCell ref="EK711:EW711"/>
    <mergeCell ref="EX711:FJ711"/>
    <mergeCell ref="BU711:CG711"/>
    <mergeCell ref="CH711:CW711"/>
    <mergeCell ref="CX711:DJ711"/>
    <mergeCell ref="DK711:DW711"/>
    <mergeCell ref="EX710:FJ710"/>
    <mergeCell ref="BU710:CG710"/>
    <mergeCell ref="CH710:CW710"/>
    <mergeCell ref="CX710:DJ710"/>
    <mergeCell ref="DK710:DW710"/>
    <mergeCell ref="A711:AJ711"/>
    <mergeCell ref="AK711:AP711"/>
    <mergeCell ref="AQ711:BB711"/>
    <mergeCell ref="BC711:BT711"/>
    <mergeCell ref="DX711:EJ711"/>
    <mergeCell ref="A710:AJ710"/>
    <mergeCell ref="AK710:AP710"/>
    <mergeCell ref="AQ710:BB710"/>
    <mergeCell ref="BC710:BT710"/>
    <mergeCell ref="DX710:EJ710"/>
    <mergeCell ref="EK710:EW710"/>
    <mergeCell ref="EK713:EW713"/>
    <mergeCell ref="EX713:FJ713"/>
    <mergeCell ref="BU713:CG713"/>
    <mergeCell ref="CH713:CW713"/>
    <mergeCell ref="CX713:DJ713"/>
    <mergeCell ref="DK713:DW713"/>
    <mergeCell ref="EX712:FJ712"/>
    <mergeCell ref="BU712:CG712"/>
    <mergeCell ref="CH712:CW712"/>
    <mergeCell ref="CX712:DJ712"/>
    <mergeCell ref="DK712:DW712"/>
    <mergeCell ref="A713:AJ713"/>
    <mergeCell ref="AK713:AP713"/>
    <mergeCell ref="AQ713:BB713"/>
    <mergeCell ref="BC713:BT713"/>
    <mergeCell ref="DX713:EJ713"/>
    <mergeCell ref="A712:AJ712"/>
    <mergeCell ref="AK712:AP712"/>
    <mergeCell ref="AQ712:BB712"/>
    <mergeCell ref="BC712:BT712"/>
    <mergeCell ref="DX712:EJ712"/>
    <mergeCell ref="EK712:EW712"/>
    <mergeCell ref="EK715:EW715"/>
    <mergeCell ref="EX715:FJ715"/>
    <mergeCell ref="BU715:CG715"/>
    <mergeCell ref="CH715:CW715"/>
    <mergeCell ref="CX715:DJ715"/>
    <mergeCell ref="DK715:DW715"/>
    <mergeCell ref="EX714:FJ714"/>
    <mergeCell ref="BU714:CG714"/>
    <mergeCell ref="CH714:CW714"/>
    <mergeCell ref="CX714:DJ714"/>
    <mergeCell ref="DK714:DW714"/>
    <mergeCell ref="A715:AJ715"/>
    <mergeCell ref="AK715:AP715"/>
    <mergeCell ref="AQ715:BB715"/>
    <mergeCell ref="BC715:BT715"/>
    <mergeCell ref="DX715:EJ715"/>
    <mergeCell ref="A714:AJ714"/>
    <mergeCell ref="AK714:AP714"/>
    <mergeCell ref="AQ714:BB714"/>
    <mergeCell ref="BC714:BT714"/>
    <mergeCell ref="DX714:EJ714"/>
    <mergeCell ref="EK714:EW714"/>
    <mergeCell ref="EK717:EW717"/>
    <mergeCell ref="EX717:FJ717"/>
    <mergeCell ref="BU717:CG717"/>
    <mergeCell ref="CH717:CW717"/>
    <mergeCell ref="CX717:DJ717"/>
    <mergeCell ref="DK717:DW717"/>
    <mergeCell ref="EX716:FJ716"/>
    <mergeCell ref="BU716:CG716"/>
    <mergeCell ref="CH716:CW716"/>
    <mergeCell ref="CX716:DJ716"/>
    <mergeCell ref="DK716:DW716"/>
    <mergeCell ref="A717:AJ717"/>
    <mergeCell ref="AK717:AP717"/>
    <mergeCell ref="AQ717:BB717"/>
    <mergeCell ref="BC717:BT717"/>
    <mergeCell ref="DX717:EJ717"/>
    <mergeCell ref="A716:AJ716"/>
    <mergeCell ref="AK716:AP716"/>
    <mergeCell ref="AQ716:BB716"/>
    <mergeCell ref="BC716:BT716"/>
    <mergeCell ref="DX716:EJ716"/>
    <mergeCell ref="EK716:EW716"/>
    <mergeCell ref="EK719:EW719"/>
    <mergeCell ref="EX719:FJ719"/>
    <mergeCell ref="BU719:CG719"/>
    <mergeCell ref="CH719:CW719"/>
    <mergeCell ref="CX719:DJ719"/>
    <mergeCell ref="DK719:DW719"/>
    <mergeCell ref="EX718:FJ718"/>
    <mergeCell ref="BU718:CG718"/>
    <mergeCell ref="CH718:CW718"/>
    <mergeCell ref="CX718:DJ718"/>
    <mergeCell ref="DK718:DW718"/>
    <mergeCell ref="A719:AJ719"/>
    <mergeCell ref="AK719:AP719"/>
    <mergeCell ref="AQ719:BB719"/>
    <mergeCell ref="BC719:BT719"/>
    <mergeCell ref="DX719:EJ719"/>
    <mergeCell ref="A718:AJ718"/>
    <mergeCell ref="AK718:AP718"/>
    <mergeCell ref="AQ718:BB718"/>
    <mergeCell ref="BC718:BT718"/>
    <mergeCell ref="DX718:EJ718"/>
    <mergeCell ref="EK718:EW718"/>
    <mergeCell ref="EK721:EW721"/>
    <mergeCell ref="EX721:FJ721"/>
    <mergeCell ref="BU721:CG721"/>
    <mergeCell ref="CH721:CW721"/>
    <mergeCell ref="CX721:DJ721"/>
    <mergeCell ref="DK721:DW721"/>
    <mergeCell ref="EX720:FJ720"/>
    <mergeCell ref="BU720:CG720"/>
    <mergeCell ref="CH720:CW720"/>
    <mergeCell ref="CX720:DJ720"/>
    <mergeCell ref="DK720:DW720"/>
    <mergeCell ref="A721:AJ721"/>
    <mergeCell ref="AK721:AP721"/>
    <mergeCell ref="AQ721:BB721"/>
    <mergeCell ref="BC721:BT721"/>
    <mergeCell ref="DX721:EJ721"/>
    <mergeCell ref="A720:AJ720"/>
    <mergeCell ref="AK720:AP720"/>
    <mergeCell ref="AQ720:BB720"/>
    <mergeCell ref="BC720:BT720"/>
    <mergeCell ref="DX720:EJ720"/>
    <mergeCell ref="EK720:EW720"/>
    <mergeCell ref="EK723:EW723"/>
    <mergeCell ref="EX723:FJ723"/>
    <mergeCell ref="BU723:CG723"/>
    <mergeCell ref="CH723:CW723"/>
    <mergeCell ref="CX723:DJ723"/>
    <mergeCell ref="DK723:DW723"/>
    <mergeCell ref="EX722:FJ722"/>
    <mergeCell ref="BU722:CG722"/>
    <mergeCell ref="CH722:CW722"/>
    <mergeCell ref="CX722:DJ722"/>
    <mergeCell ref="DK722:DW722"/>
    <mergeCell ref="A723:AJ723"/>
    <mergeCell ref="AK723:AP723"/>
    <mergeCell ref="AQ723:BB723"/>
    <mergeCell ref="BC723:BT723"/>
    <mergeCell ref="DX723:EJ723"/>
    <mergeCell ref="A722:AJ722"/>
    <mergeCell ref="AK722:AP722"/>
    <mergeCell ref="AQ722:BB722"/>
    <mergeCell ref="BC722:BT722"/>
    <mergeCell ref="DX722:EJ722"/>
    <mergeCell ref="EK722:EW722"/>
    <mergeCell ref="EK725:EW725"/>
    <mergeCell ref="EX725:FJ725"/>
    <mergeCell ref="BU725:CG725"/>
    <mergeCell ref="CH725:CW725"/>
    <mergeCell ref="CX725:DJ725"/>
    <mergeCell ref="DK725:DW725"/>
    <mergeCell ref="EX724:FJ724"/>
    <mergeCell ref="BU724:CG724"/>
    <mergeCell ref="CH724:CW724"/>
    <mergeCell ref="CX724:DJ724"/>
    <mergeCell ref="DK724:DW724"/>
    <mergeCell ref="A725:AJ725"/>
    <mergeCell ref="AK725:AP725"/>
    <mergeCell ref="AQ725:BB725"/>
    <mergeCell ref="BC725:BT725"/>
    <mergeCell ref="DX725:EJ725"/>
    <mergeCell ref="A724:AJ724"/>
    <mergeCell ref="AK724:AP724"/>
    <mergeCell ref="AQ724:BB724"/>
    <mergeCell ref="BC724:BT724"/>
    <mergeCell ref="DX724:EJ724"/>
    <mergeCell ref="EK724:EW724"/>
    <mergeCell ref="EK727:EW727"/>
    <mergeCell ref="EX727:FJ727"/>
    <mergeCell ref="BU727:CG727"/>
    <mergeCell ref="CH727:CW727"/>
    <mergeCell ref="CX727:DJ727"/>
    <mergeCell ref="DK727:DW727"/>
    <mergeCell ref="EX726:FJ726"/>
    <mergeCell ref="BU726:CG726"/>
    <mergeCell ref="CH726:CW726"/>
    <mergeCell ref="CX726:DJ726"/>
    <mergeCell ref="DK726:DW726"/>
    <mergeCell ref="A727:AJ727"/>
    <mergeCell ref="AK727:AP727"/>
    <mergeCell ref="AQ727:BB727"/>
    <mergeCell ref="BC727:BT727"/>
    <mergeCell ref="DX727:EJ727"/>
    <mergeCell ref="A726:AJ726"/>
    <mergeCell ref="AK726:AP726"/>
    <mergeCell ref="AQ726:BB726"/>
    <mergeCell ref="BC726:BT726"/>
    <mergeCell ref="DX726:EJ726"/>
    <mergeCell ref="EK726:EW726"/>
    <mergeCell ref="EK729:EW729"/>
    <mergeCell ref="EX729:FJ729"/>
    <mergeCell ref="BU729:CG729"/>
    <mergeCell ref="CH729:CW729"/>
    <mergeCell ref="CX729:DJ729"/>
    <mergeCell ref="DK729:DW729"/>
    <mergeCell ref="EX728:FJ728"/>
    <mergeCell ref="BU728:CG728"/>
    <mergeCell ref="CH728:CW728"/>
    <mergeCell ref="CX728:DJ728"/>
    <mergeCell ref="DK728:DW728"/>
    <mergeCell ref="A729:AJ729"/>
    <mergeCell ref="AK729:AP729"/>
    <mergeCell ref="AQ729:BB729"/>
    <mergeCell ref="BC729:BT729"/>
    <mergeCell ref="DX729:EJ729"/>
    <mergeCell ref="A728:AJ728"/>
    <mergeCell ref="AK728:AP728"/>
    <mergeCell ref="AQ728:BB728"/>
    <mergeCell ref="BC728:BT728"/>
    <mergeCell ref="DX728:EJ728"/>
    <mergeCell ref="EK728:EW728"/>
    <mergeCell ref="EK731:EW731"/>
    <mergeCell ref="EX731:FJ731"/>
    <mergeCell ref="BU731:CG731"/>
    <mergeCell ref="CH731:CW731"/>
    <mergeCell ref="CX731:DJ731"/>
    <mergeCell ref="DK731:DW731"/>
    <mergeCell ref="EX730:FJ730"/>
    <mergeCell ref="BU730:CG730"/>
    <mergeCell ref="CH730:CW730"/>
    <mergeCell ref="CX730:DJ730"/>
    <mergeCell ref="DK730:DW730"/>
    <mergeCell ref="A731:AJ731"/>
    <mergeCell ref="AK731:AP731"/>
    <mergeCell ref="AQ731:BB731"/>
    <mergeCell ref="BC731:BT731"/>
    <mergeCell ref="DX731:EJ731"/>
    <mergeCell ref="A730:AJ730"/>
    <mergeCell ref="AK730:AP730"/>
    <mergeCell ref="AQ730:BB730"/>
    <mergeCell ref="BC730:BT730"/>
    <mergeCell ref="DX730:EJ730"/>
    <mergeCell ref="EK730:EW730"/>
    <mergeCell ref="EK733:EW733"/>
    <mergeCell ref="EX733:FJ733"/>
    <mergeCell ref="BU733:CG733"/>
    <mergeCell ref="CH733:CW733"/>
    <mergeCell ref="CX733:DJ733"/>
    <mergeCell ref="DK733:DW733"/>
    <mergeCell ref="EX732:FJ732"/>
    <mergeCell ref="BU732:CG732"/>
    <mergeCell ref="CH732:CW732"/>
    <mergeCell ref="CX732:DJ732"/>
    <mergeCell ref="DK732:DW732"/>
    <mergeCell ref="A733:AJ733"/>
    <mergeCell ref="AK733:AP733"/>
    <mergeCell ref="AQ733:BB733"/>
    <mergeCell ref="BC733:BT733"/>
    <mergeCell ref="DX733:EJ733"/>
    <mergeCell ref="A732:AJ732"/>
    <mergeCell ref="AK732:AP732"/>
    <mergeCell ref="AQ732:BB732"/>
    <mergeCell ref="BC732:BT732"/>
    <mergeCell ref="DX732:EJ732"/>
    <mergeCell ref="EK732:EW732"/>
    <mergeCell ref="EK735:EW735"/>
    <mergeCell ref="EX735:FJ735"/>
    <mergeCell ref="BU735:CG735"/>
    <mergeCell ref="CH735:CW735"/>
    <mergeCell ref="CX735:DJ735"/>
    <mergeCell ref="DK735:DW735"/>
    <mergeCell ref="EX734:FJ734"/>
    <mergeCell ref="BU734:CG734"/>
    <mergeCell ref="CH734:CW734"/>
    <mergeCell ref="CX734:DJ734"/>
    <mergeCell ref="DK734:DW734"/>
    <mergeCell ref="A735:AJ735"/>
    <mergeCell ref="AK735:AP735"/>
    <mergeCell ref="AQ735:BB735"/>
    <mergeCell ref="BC735:BT735"/>
    <mergeCell ref="DX735:EJ735"/>
    <mergeCell ref="A734:AJ734"/>
    <mergeCell ref="AK734:AP734"/>
    <mergeCell ref="AQ734:BB734"/>
    <mergeCell ref="BC734:BT734"/>
    <mergeCell ref="DX734:EJ734"/>
    <mergeCell ref="EK734:EW734"/>
    <mergeCell ref="EK737:EW737"/>
    <mergeCell ref="EX737:FJ737"/>
    <mergeCell ref="BU737:CG737"/>
    <mergeCell ref="CH737:CW737"/>
    <mergeCell ref="CX737:DJ737"/>
    <mergeCell ref="DK737:DW737"/>
    <mergeCell ref="EX736:FJ736"/>
    <mergeCell ref="BU736:CG736"/>
    <mergeCell ref="CH736:CW736"/>
    <mergeCell ref="CX736:DJ736"/>
    <mergeCell ref="DK736:DW736"/>
    <mergeCell ref="A737:AJ737"/>
    <mergeCell ref="AK737:AP737"/>
    <mergeCell ref="AQ737:BB737"/>
    <mergeCell ref="BC737:BT737"/>
    <mergeCell ref="DX737:EJ737"/>
    <mergeCell ref="A736:AJ736"/>
    <mergeCell ref="AK736:AP736"/>
    <mergeCell ref="AQ736:BB736"/>
    <mergeCell ref="BC736:BT736"/>
    <mergeCell ref="DX736:EJ736"/>
    <mergeCell ref="EK736:EW736"/>
    <mergeCell ref="EK739:EW739"/>
    <mergeCell ref="EX739:FJ739"/>
    <mergeCell ref="BU739:CG739"/>
    <mergeCell ref="CH739:CW739"/>
    <mergeCell ref="CX739:DJ739"/>
    <mergeCell ref="DK739:DW739"/>
    <mergeCell ref="EX738:FJ738"/>
    <mergeCell ref="BU738:CG738"/>
    <mergeCell ref="CH738:CW738"/>
    <mergeCell ref="CX738:DJ738"/>
    <mergeCell ref="DK738:DW738"/>
    <mergeCell ref="A739:AJ739"/>
    <mergeCell ref="AK739:AP739"/>
    <mergeCell ref="AQ739:BB739"/>
    <mergeCell ref="BC739:BT739"/>
    <mergeCell ref="DX739:EJ739"/>
    <mergeCell ref="A738:AJ738"/>
    <mergeCell ref="AK738:AP738"/>
    <mergeCell ref="AQ738:BB738"/>
    <mergeCell ref="BC738:BT738"/>
    <mergeCell ref="DX738:EJ738"/>
    <mergeCell ref="EK738:EW738"/>
    <mergeCell ref="EK741:EW741"/>
    <mergeCell ref="EX741:FJ741"/>
    <mergeCell ref="BU741:CG741"/>
    <mergeCell ref="CH741:CW741"/>
    <mergeCell ref="CX741:DJ741"/>
    <mergeCell ref="DK741:DW741"/>
    <mergeCell ref="EX740:FJ740"/>
    <mergeCell ref="BU740:CG740"/>
    <mergeCell ref="CH740:CW740"/>
    <mergeCell ref="CX740:DJ740"/>
    <mergeCell ref="DK740:DW740"/>
    <mergeCell ref="A741:AJ741"/>
    <mergeCell ref="AK741:AP741"/>
    <mergeCell ref="AQ741:BB741"/>
    <mergeCell ref="BC741:BT741"/>
    <mergeCell ref="DX741:EJ741"/>
    <mergeCell ref="A740:AJ740"/>
    <mergeCell ref="AK740:AP740"/>
    <mergeCell ref="AQ740:BB740"/>
    <mergeCell ref="BC740:BT740"/>
    <mergeCell ref="DX740:EJ740"/>
    <mergeCell ref="EK740:EW740"/>
    <mergeCell ref="EK743:EW743"/>
    <mergeCell ref="EX743:FJ743"/>
    <mergeCell ref="BU743:CG743"/>
    <mergeCell ref="CH743:CW743"/>
    <mergeCell ref="CX743:DJ743"/>
    <mergeCell ref="DK743:DW743"/>
    <mergeCell ref="EX742:FJ742"/>
    <mergeCell ref="BU742:CG742"/>
    <mergeCell ref="CH742:CW742"/>
    <mergeCell ref="CX742:DJ742"/>
    <mergeCell ref="DK742:DW742"/>
    <mergeCell ref="A743:AJ743"/>
    <mergeCell ref="AK743:AP743"/>
    <mergeCell ref="AQ743:BB743"/>
    <mergeCell ref="BC743:BT743"/>
    <mergeCell ref="DX743:EJ743"/>
    <mergeCell ref="A742:AJ742"/>
    <mergeCell ref="AK742:AP742"/>
    <mergeCell ref="AQ742:BB742"/>
    <mergeCell ref="BC742:BT742"/>
    <mergeCell ref="DX742:EJ742"/>
    <mergeCell ref="EK742:EW742"/>
    <mergeCell ref="EK745:EW745"/>
    <mergeCell ref="EX745:FJ745"/>
    <mergeCell ref="BU745:CG745"/>
    <mergeCell ref="CH745:CW745"/>
    <mergeCell ref="CX745:DJ745"/>
    <mergeCell ref="DK745:DW745"/>
    <mergeCell ref="EX744:FJ744"/>
    <mergeCell ref="BU744:CG744"/>
    <mergeCell ref="CH744:CW744"/>
    <mergeCell ref="CX744:DJ744"/>
    <mergeCell ref="DK744:DW744"/>
    <mergeCell ref="A745:AJ745"/>
    <mergeCell ref="AK745:AP745"/>
    <mergeCell ref="AQ745:BB745"/>
    <mergeCell ref="BC745:BT745"/>
    <mergeCell ref="DX745:EJ745"/>
    <mergeCell ref="A744:AJ744"/>
    <mergeCell ref="AK744:AP744"/>
    <mergeCell ref="AQ744:BB744"/>
    <mergeCell ref="BC744:BT744"/>
    <mergeCell ref="DX744:EJ744"/>
    <mergeCell ref="EK744:EW744"/>
    <mergeCell ref="CF755:ES755"/>
    <mergeCell ref="ET755:FJ756"/>
    <mergeCell ref="CF756:CV756"/>
    <mergeCell ref="CW756:DM756"/>
    <mergeCell ref="DN756:ED756"/>
    <mergeCell ref="EE756:ES756"/>
    <mergeCell ref="EK746:EW746"/>
    <mergeCell ref="EX746:FJ746"/>
    <mergeCell ref="BU746:CG746"/>
    <mergeCell ref="CH746:CW746"/>
    <mergeCell ref="CX746:DJ746"/>
    <mergeCell ref="A755:AO756"/>
    <mergeCell ref="AP755:AU756"/>
    <mergeCell ref="AV755:BK756"/>
    <mergeCell ref="BL755:CE756"/>
    <mergeCell ref="A754:FJ754"/>
    <mergeCell ref="DX746:EJ746"/>
    <mergeCell ref="DK746:DW746"/>
    <mergeCell ref="A746:AJ746"/>
    <mergeCell ref="AK746:AP746"/>
    <mergeCell ref="AQ746:BB746"/>
    <mergeCell ref="BC746:BT746"/>
    <mergeCell ref="DN759:ED759"/>
    <mergeCell ref="EE759:ES759"/>
    <mergeCell ref="ET759:FJ759"/>
    <mergeCell ref="ET760:FJ760"/>
    <mergeCell ref="CF760:CV760"/>
    <mergeCell ref="CW760:DM760"/>
    <mergeCell ref="DN760:ED760"/>
    <mergeCell ref="EE760:ES760"/>
    <mergeCell ref="A759:AO759"/>
    <mergeCell ref="AP759:AU759"/>
    <mergeCell ref="AV759:BK759"/>
    <mergeCell ref="BL759:CE759"/>
    <mergeCell ref="CF759:CV759"/>
    <mergeCell ref="CW759:DM759"/>
    <mergeCell ref="ET757:FJ757"/>
    <mergeCell ref="A758:AO758"/>
    <mergeCell ref="AP758:AU758"/>
    <mergeCell ref="AV758:BK758"/>
    <mergeCell ref="BL758:CE758"/>
    <mergeCell ref="CF758:CV758"/>
    <mergeCell ref="CW758:DM758"/>
    <mergeCell ref="DN758:ED758"/>
    <mergeCell ref="EE758:ES758"/>
    <mergeCell ref="ET758:FJ758"/>
    <mergeCell ref="CF757:CV757"/>
    <mergeCell ref="CW757:DM757"/>
    <mergeCell ref="DN757:ED757"/>
    <mergeCell ref="EE757:ES757"/>
    <mergeCell ref="A757:AO757"/>
    <mergeCell ref="AP757:AU757"/>
    <mergeCell ref="AV757:BK757"/>
    <mergeCell ref="BL757:CE757"/>
    <mergeCell ref="CF761:CV761"/>
    <mergeCell ref="CW761:DM761"/>
    <mergeCell ref="DN761:ED761"/>
    <mergeCell ref="EE761:ES761"/>
    <mergeCell ref="ET761:FJ761"/>
    <mergeCell ref="ET762:FJ762"/>
    <mergeCell ref="CF762:CV762"/>
    <mergeCell ref="CW762:DM762"/>
    <mergeCell ref="DN762:ED762"/>
    <mergeCell ref="EE762:ES762"/>
    <mergeCell ref="A760:AO760"/>
    <mergeCell ref="AP760:AU760"/>
    <mergeCell ref="AV760:BK760"/>
    <mergeCell ref="BL760:CE760"/>
    <mergeCell ref="A761:AO761"/>
    <mergeCell ref="AP761:AU761"/>
    <mergeCell ref="AV761:BK761"/>
    <mergeCell ref="BL761:CE761"/>
    <mergeCell ref="ET763:FJ763"/>
    <mergeCell ref="CF763:CV763"/>
    <mergeCell ref="CW763:DM763"/>
    <mergeCell ref="DN763:ED763"/>
    <mergeCell ref="EE763:ES763"/>
    <mergeCell ref="A764:AO764"/>
    <mergeCell ref="AP764:AU764"/>
    <mergeCell ref="AV764:BK764"/>
    <mergeCell ref="BL764:CE764"/>
    <mergeCell ref="CF764:CV764"/>
    <mergeCell ref="A762:AO762"/>
    <mergeCell ref="AP762:AU762"/>
    <mergeCell ref="AV762:BK762"/>
    <mergeCell ref="BL762:CE762"/>
    <mergeCell ref="A763:AO763"/>
    <mergeCell ref="AP763:AU763"/>
    <mergeCell ref="AV763:BK763"/>
    <mergeCell ref="BL763:CE763"/>
    <mergeCell ref="DN765:ED765"/>
    <mergeCell ref="EE765:ES765"/>
    <mergeCell ref="ET765:FJ765"/>
    <mergeCell ref="ET766:FJ766"/>
    <mergeCell ref="A766:AO766"/>
    <mergeCell ref="AP766:AU766"/>
    <mergeCell ref="AV766:BK766"/>
    <mergeCell ref="BL766:CE766"/>
    <mergeCell ref="CF766:CV766"/>
    <mergeCell ref="CW766:DM766"/>
    <mergeCell ref="CW764:DM764"/>
    <mergeCell ref="DN764:ED764"/>
    <mergeCell ref="EE764:ES764"/>
    <mergeCell ref="ET764:FJ764"/>
    <mergeCell ref="A765:AO765"/>
    <mergeCell ref="AP765:AU765"/>
    <mergeCell ref="AV765:BK765"/>
    <mergeCell ref="BL765:CE765"/>
    <mergeCell ref="CF765:CV765"/>
    <mergeCell ref="CW765:DM765"/>
    <mergeCell ref="ET767:FJ767"/>
    <mergeCell ref="CF768:CV768"/>
    <mergeCell ref="CW768:DM768"/>
    <mergeCell ref="DN768:ED768"/>
    <mergeCell ref="EE768:ES768"/>
    <mergeCell ref="A768:AO768"/>
    <mergeCell ref="AP768:AU768"/>
    <mergeCell ref="AV768:BK768"/>
    <mergeCell ref="BL768:CE768"/>
    <mergeCell ref="ET768:FJ768"/>
    <mergeCell ref="DN766:ED766"/>
    <mergeCell ref="EE766:ES766"/>
    <mergeCell ref="A767:AO767"/>
    <mergeCell ref="AP767:AU767"/>
    <mergeCell ref="AV767:BK767"/>
    <mergeCell ref="BL767:CE767"/>
    <mergeCell ref="CF767:CV767"/>
    <mergeCell ref="CW767:DM767"/>
    <mergeCell ref="DN767:ED767"/>
    <mergeCell ref="EE767:ES767"/>
    <mergeCell ref="A770:AO770"/>
    <mergeCell ref="AP770:AU770"/>
    <mergeCell ref="AV770:BK770"/>
    <mergeCell ref="BL770:CE770"/>
    <mergeCell ref="ET770:FJ770"/>
    <mergeCell ref="A771:AO771"/>
    <mergeCell ref="AP771:AU771"/>
    <mergeCell ref="AV771:BK771"/>
    <mergeCell ref="BL771:CE771"/>
    <mergeCell ref="CF771:CV771"/>
    <mergeCell ref="DN769:ED769"/>
    <mergeCell ref="EE769:ES769"/>
    <mergeCell ref="ET769:FJ769"/>
    <mergeCell ref="CF770:CV770"/>
    <mergeCell ref="CW770:DM770"/>
    <mergeCell ref="DN770:ED770"/>
    <mergeCell ref="EE770:ES770"/>
    <mergeCell ref="A769:AO769"/>
    <mergeCell ref="AP769:AU769"/>
    <mergeCell ref="AV769:BK769"/>
    <mergeCell ref="BL769:CE769"/>
    <mergeCell ref="CF769:CV769"/>
    <mergeCell ref="CW769:DM769"/>
    <mergeCell ref="ET773:FJ773"/>
    <mergeCell ref="A773:AO773"/>
    <mergeCell ref="AP773:AU773"/>
    <mergeCell ref="AV773:BK773"/>
    <mergeCell ref="BL773:CE773"/>
    <mergeCell ref="CF773:CV773"/>
    <mergeCell ref="CW772:DM772"/>
    <mergeCell ref="DN772:ED772"/>
    <mergeCell ref="EE772:ES772"/>
    <mergeCell ref="CW773:DM773"/>
    <mergeCell ref="DN773:ED773"/>
    <mergeCell ref="EE773:ES773"/>
    <mergeCell ref="CW771:DM771"/>
    <mergeCell ref="DN771:ED771"/>
    <mergeCell ref="EE771:ES771"/>
    <mergeCell ref="ET771:FJ771"/>
    <mergeCell ref="A772:AO772"/>
    <mergeCell ref="AP772:AU772"/>
    <mergeCell ref="AV772:BK772"/>
    <mergeCell ref="BL772:CE772"/>
    <mergeCell ref="ET772:FJ772"/>
    <mergeCell ref="CF772:CV772"/>
    <mergeCell ref="AD781:AE781"/>
    <mergeCell ref="A781:B781"/>
    <mergeCell ref="C781:E781"/>
    <mergeCell ref="I781:X781"/>
    <mergeCell ref="Y781:AC781"/>
    <mergeCell ref="DC778:DP778"/>
    <mergeCell ref="DS778:ES778"/>
    <mergeCell ref="DC777:DP777"/>
    <mergeCell ref="DS777:ES777"/>
    <mergeCell ref="R779:AE779"/>
    <mergeCell ref="AH779:BH779"/>
    <mergeCell ref="N776:AE776"/>
    <mergeCell ref="AH776:BH776"/>
    <mergeCell ref="N777:AE777"/>
    <mergeCell ref="AH777:BH777"/>
    <mergeCell ref="R778:AE778"/>
    <mergeCell ref="AH778:BH77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5_PC</dc:creator>
  <dc:description>POI HSSF rep:2.51.0.97</dc:description>
  <cp:lastModifiedBy>Татьяна</cp:lastModifiedBy>
  <dcterms:created xsi:type="dcterms:W3CDTF">2021-01-18T11:30:51Z</dcterms:created>
  <dcterms:modified xsi:type="dcterms:W3CDTF">2021-01-18T12:17:02Z</dcterms:modified>
</cp:coreProperties>
</file>